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ный" sheetId="10" r:id="rId1"/>
    <sheet name="общий 1 день" sheetId="6" r:id="rId2"/>
    <sheet name="итог 1" sheetId="1" r:id="rId3"/>
    <sheet name="итог2" sheetId="8" r:id="rId4"/>
    <sheet name="результат" sheetId="9" r:id="rId5"/>
    <sheet name="старт 2" sheetId="4" r:id="rId6"/>
    <sheet name="Лист2" sheetId="2" r:id="rId7"/>
    <sheet name="Лист3" sheetId="3" r:id="rId8"/>
    <sheet name="5" sheetId="5" r:id="rId9"/>
  </sheets>
  <calcPr calcId="145621"/>
</workbook>
</file>

<file path=xl/calcChain.xml><?xml version="1.0" encoding="utf-8"?>
<calcChain xmlns="http://schemas.openxmlformats.org/spreadsheetml/2006/main">
  <c r="H23" i="9" l="1"/>
  <c r="H111" i="9"/>
  <c r="H14" i="9"/>
  <c r="H130" i="9"/>
  <c r="H13" i="9"/>
  <c r="H12" i="9"/>
  <c r="H10" i="9"/>
  <c r="H9" i="9"/>
  <c r="H48" i="9"/>
  <c r="H22" i="9"/>
  <c r="H34" i="9"/>
  <c r="H18" i="9"/>
  <c r="H33" i="9"/>
  <c r="H110" i="9"/>
  <c r="H17" i="9"/>
  <c r="H129" i="9"/>
  <c r="H56" i="9"/>
  <c r="H16" i="9"/>
  <c r="H55" i="9"/>
  <c r="H128" i="9"/>
  <c r="H117" i="9"/>
  <c r="H32" i="9"/>
  <c r="H116" i="9"/>
  <c r="H105" i="9"/>
  <c r="H74" i="9"/>
  <c r="H127" i="9"/>
  <c r="H109" i="9"/>
  <c r="H99" i="9"/>
  <c r="H115" i="9"/>
  <c r="H123" i="9"/>
  <c r="H97" i="9"/>
  <c r="H87" i="9"/>
  <c r="H62" i="9"/>
  <c r="H122" i="9"/>
  <c r="H51" i="9"/>
  <c r="H28" i="9"/>
  <c r="H73" i="9"/>
  <c r="H47" i="9"/>
  <c r="H93" i="9"/>
  <c r="H27" i="9"/>
  <c r="H104" i="9"/>
  <c r="H46" i="9"/>
  <c r="H72" i="9"/>
  <c r="H45" i="9"/>
  <c r="H86" i="9"/>
  <c r="H98" i="9"/>
  <c r="H121" i="9"/>
  <c r="H50" i="9"/>
  <c r="H92" i="9"/>
  <c r="H49" i="9"/>
  <c r="H66" i="9"/>
  <c r="H80" i="9"/>
  <c r="H79" i="9"/>
  <c r="H61" i="9"/>
  <c r="H40" i="9"/>
  <c r="H26" i="9"/>
  <c r="H8" i="9"/>
  <c r="H91" i="9"/>
  <c r="H103" i="9"/>
  <c r="H39" i="9"/>
  <c r="H60" i="9"/>
  <c r="H78" i="9"/>
  <c r="H85" i="9"/>
  <c r="H38" i="9"/>
  <c r="H65" i="9"/>
  <c r="H54" i="9"/>
  <c r="H11" i="9"/>
  <c r="H84" i="9"/>
  <c r="H44" i="9"/>
  <c r="H68" i="9"/>
  <c r="H102" i="9"/>
  <c r="H7" i="9"/>
  <c r="H6" i="9"/>
  <c r="H64" i="9"/>
  <c r="H5" i="9"/>
  <c r="H21" i="9"/>
  <c r="H20" i="9"/>
  <c r="H19" i="9"/>
  <c r="H90" i="9"/>
  <c r="H89" i="9"/>
  <c r="H15" i="9"/>
  <c r="H108" i="9"/>
  <c r="H101" i="9"/>
  <c r="H43" i="9"/>
  <c r="H107" i="9"/>
  <c r="H31" i="9"/>
  <c r="H30" i="9"/>
  <c r="H71" i="9"/>
  <c r="H42" i="9"/>
  <c r="H67" i="9"/>
  <c r="H29" i="9"/>
  <c r="H77" i="9"/>
  <c r="H70" i="9"/>
  <c r="H100" i="9"/>
  <c r="H69" i="9"/>
  <c r="H96" i="9"/>
  <c r="H59" i="9"/>
  <c r="H114" i="9"/>
  <c r="H106" i="9"/>
  <c r="H53" i="9"/>
  <c r="H88" i="9"/>
  <c r="H120" i="9"/>
  <c r="H58" i="9"/>
  <c r="H126" i="9"/>
  <c r="H119" i="9"/>
  <c r="H118" i="9"/>
  <c r="H41" i="9"/>
  <c r="H57" i="9"/>
  <c r="H25" i="9"/>
  <c r="H113" i="9"/>
  <c r="H24" i="9"/>
  <c r="H76" i="9"/>
  <c r="H83" i="9"/>
  <c r="H125" i="9"/>
  <c r="H124" i="9"/>
  <c r="H95" i="9"/>
  <c r="H52" i="9"/>
  <c r="H75" i="9"/>
  <c r="H94" i="9"/>
  <c r="H37" i="9"/>
  <c r="H82" i="9"/>
  <c r="H81" i="9"/>
  <c r="H36" i="9"/>
  <c r="H112" i="9"/>
  <c r="H63" i="9"/>
  <c r="H35" i="9"/>
  <c r="H132" i="8"/>
  <c r="H131" i="8"/>
  <c r="H130" i="8"/>
  <c r="H123" i="8"/>
  <c r="H121" i="8"/>
  <c r="H129" i="8"/>
  <c r="H122" i="8"/>
  <c r="H117" i="8"/>
  <c r="H120" i="8"/>
  <c r="H128" i="8"/>
  <c r="H127" i="8"/>
  <c r="H126" i="8"/>
  <c r="H125" i="8"/>
  <c r="H124" i="8"/>
  <c r="H119" i="8"/>
  <c r="H118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J59" i="6"/>
  <c r="J111" i="6"/>
  <c r="H110" i="6"/>
  <c r="H65" i="1"/>
  <c r="J8" i="6"/>
  <c r="J139" i="6" l="1"/>
  <c r="J132" i="6"/>
  <c r="J125" i="6"/>
  <c r="J118" i="6"/>
  <c r="J105" i="6"/>
  <c r="J98" i="6"/>
  <c r="H99" i="6"/>
  <c r="J91" i="6"/>
  <c r="J84" i="6"/>
  <c r="J78" i="6"/>
  <c r="J70" i="6"/>
  <c r="J66" i="6"/>
  <c r="J55" i="6"/>
  <c r="J48" i="6"/>
  <c r="J41" i="6"/>
  <c r="J34" i="6"/>
  <c r="J27" i="6"/>
  <c r="J16" i="6"/>
  <c r="H139" i="6"/>
  <c r="H7" i="6"/>
  <c r="H6" i="6"/>
  <c r="H11" i="6"/>
  <c r="H10" i="6"/>
  <c r="H20" i="6"/>
  <c r="H19" i="6"/>
  <c r="H9" i="6"/>
  <c r="H33" i="6"/>
  <c r="H117" i="6"/>
  <c r="H15" i="6"/>
  <c r="H32" i="6"/>
  <c r="H14" i="6"/>
  <c r="H57" i="6"/>
  <c r="H138" i="6"/>
  <c r="H13" i="6"/>
  <c r="H124" i="6"/>
  <c r="H77" i="6"/>
  <c r="H137" i="6"/>
  <c r="H116" i="6"/>
  <c r="H109" i="6"/>
  <c r="H56" i="6"/>
  <c r="H31" i="6"/>
  <c r="H123" i="6"/>
  <c r="H136" i="6"/>
  <c r="H122" i="6"/>
  <c r="H131" i="6"/>
  <c r="H115" i="6"/>
  <c r="H130" i="6"/>
  <c r="H104" i="6"/>
  <c r="H47" i="6"/>
  <c r="H76" i="6"/>
  <c r="H26" i="6"/>
  <c r="H46" i="6"/>
  <c r="H65" i="6"/>
  <c r="H108" i="6"/>
  <c r="H25" i="6"/>
  <c r="H103" i="6"/>
  <c r="H75" i="6"/>
  <c r="H64" i="6"/>
  <c r="H51" i="6"/>
  <c r="H45" i="6"/>
  <c r="H50" i="6"/>
  <c r="H97" i="6"/>
  <c r="H102" i="6"/>
  <c r="H129" i="6"/>
  <c r="H49" i="6"/>
  <c r="H90" i="6"/>
  <c r="H107" i="6"/>
  <c r="H83" i="6"/>
  <c r="H89" i="6"/>
  <c r="H24" i="6"/>
  <c r="H5" i="6"/>
  <c r="H40" i="6"/>
  <c r="H96" i="6"/>
  <c r="H95" i="6"/>
  <c r="H69" i="6"/>
  <c r="H39" i="6"/>
  <c r="H82" i="6"/>
  <c r="H63" i="6"/>
  <c r="H88" i="6"/>
  <c r="H38" i="6"/>
  <c r="H81" i="6"/>
  <c r="H68" i="6"/>
  <c r="H18" i="6"/>
  <c r="H17" i="6"/>
  <c r="H58" i="6"/>
  <c r="H94" i="6"/>
  <c r="H106" i="6"/>
  <c r="H44" i="6"/>
  <c r="H43" i="6"/>
  <c r="H74" i="6"/>
  <c r="H30" i="6"/>
  <c r="H29" i="6"/>
  <c r="H114" i="6"/>
  <c r="H93" i="6"/>
  <c r="H28" i="6"/>
  <c r="H128" i="6"/>
  <c r="H127" i="6"/>
  <c r="H113" i="6"/>
  <c r="H87" i="6"/>
  <c r="H121" i="6"/>
  <c r="H126" i="6"/>
  <c r="H73" i="6"/>
  <c r="H54" i="6"/>
  <c r="H101" i="6"/>
  <c r="H72" i="6"/>
  <c r="H62" i="6"/>
  <c r="H112" i="6"/>
  <c r="H135" i="6"/>
  <c r="H61" i="6"/>
  <c r="H42" i="6"/>
  <c r="H120" i="6"/>
  <c r="H53" i="6"/>
  <c r="H92" i="6"/>
  <c r="H60" i="6"/>
  <c r="H134" i="6"/>
  <c r="H23" i="6"/>
  <c r="H22" i="6"/>
  <c r="H52" i="6"/>
  <c r="H133" i="6"/>
  <c r="H100" i="6"/>
  <c r="H80" i="6"/>
  <c r="H86" i="6"/>
  <c r="H79" i="6"/>
  <c r="H85" i="6"/>
  <c r="H37" i="6"/>
  <c r="H119" i="6"/>
  <c r="H67" i="6"/>
  <c r="H36" i="6"/>
  <c r="H35" i="6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70" i="1"/>
  <c r="H75" i="1"/>
  <c r="H78" i="1"/>
  <c r="H80" i="1"/>
  <c r="H86" i="1"/>
  <c r="H90" i="1"/>
  <c r="H87" i="1"/>
  <c r="H84" i="1"/>
  <c r="H98" i="1"/>
  <c r="H83" i="1"/>
  <c r="H73" i="1"/>
  <c r="H71" i="1"/>
  <c r="H94" i="1"/>
  <c r="H79" i="1"/>
  <c r="H72" i="1"/>
  <c r="H69" i="1"/>
  <c r="H74" i="1"/>
  <c r="H93" i="1"/>
  <c r="H82" i="1"/>
  <c r="H96" i="1"/>
  <c r="H101" i="1"/>
  <c r="H115" i="1"/>
  <c r="H102" i="1"/>
  <c r="H89" i="1"/>
  <c r="H105" i="1"/>
  <c r="H81" i="1"/>
  <c r="H113" i="1"/>
  <c r="H121" i="1"/>
  <c r="H110" i="1"/>
  <c r="H124" i="1"/>
  <c r="H128" i="1"/>
  <c r="H92" i="1"/>
  <c r="H99" i="1"/>
  <c r="H117" i="1"/>
  <c r="H126" i="1"/>
  <c r="H114" i="1"/>
  <c r="H127" i="1"/>
  <c r="H116" i="1"/>
  <c r="H103" i="1"/>
  <c r="H104" i="1"/>
  <c r="H125" i="1"/>
  <c r="H109" i="1"/>
  <c r="H108" i="1"/>
  <c r="H111" i="1"/>
  <c r="H91" i="1"/>
  <c r="H118" i="1"/>
  <c r="H120" i="1"/>
  <c r="H107" i="1"/>
  <c r="H85" i="1"/>
  <c r="H106" i="1"/>
  <c r="H122" i="1"/>
  <c r="H112" i="1"/>
  <c r="H131" i="1"/>
  <c r="H123" i="1"/>
  <c r="H119" i="1"/>
  <c r="H100" i="1"/>
  <c r="H95" i="1"/>
  <c r="H97" i="1"/>
  <c r="H129" i="1"/>
  <c r="H130" i="1"/>
  <c r="H77" i="1"/>
  <c r="H88" i="1"/>
  <c r="H76" i="1"/>
  <c r="H68" i="1"/>
  <c r="H8" i="1"/>
  <c r="H20" i="1"/>
  <c r="H36" i="1"/>
  <c r="H7" i="1"/>
  <c r="H14" i="1"/>
  <c r="H9" i="1"/>
  <c r="H13" i="1"/>
  <c r="H11" i="1"/>
  <c r="H5" i="1"/>
  <c r="H15" i="1"/>
  <c r="H16" i="1"/>
  <c r="H18" i="1"/>
  <c r="H27" i="1"/>
  <c r="H10" i="1"/>
  <c r="H25" i="1"/>
  <c r="H62" i="1"/>
  <c r="H42" i="1"/>
  <c r="H38" i="1"/>
  <c r="H30" i="1"/>
  <c r="H63" i="1"/>
  <c r="H29" i="1"/>
  <c r="H19" i="1"/>
  <c r="H52" i="1"/>
  <c r="H39" i="1"/>
  <c r="H21" i="1"/>
  <c r="H12" i="1"/>
  <c r="H46" i="1"/>
  <c r="H17" i="1"/>
  <c r="H35" i="1"/>
  <c r="H32" i="1"/>
  <c r="H26" i="1"/>
  <c r="H43" i="1"/>
  <c r="H50" i="1"/>
  <c r="H23" i="1"/>
  <c r="H31" i="1"/>
  <c r="H55" i="1"/>
  <c r="H44" i="1"/>
  <c r="H48" i="1"/>
  <c r="H37" i="1"/>
  <c r="H53" i="1"/>
  <c r="H34" i="1"/>
  <c r="H56" i="1"/>
  <c r="H24" i="1"/>
  <c r="H40" i="1"/>
  <c r="H28" i="1"/>
  <c r="H47" i="1"/>
  <c r="H54" i="1"/>
  <c r="H45" i="1"/>
  <c r="H51" i="1"/>
  <c r="H33" i="1"/>
  <c r="H59" i="1"/>
  <c r="H58" i="1"/>
  <c r="H64" i="1"/>
  <c r="H60" i="1"/>
  <c r="H61" i="1"/>
  <c r="H57" i="1"/>
  <c r="H22" i="1"/>
  <c r="H49" i="1"/>
  <c r="H41" i="1"/>
  <c r="H6" i="1"/>
</calcChain>
</file>

<file path=xl/sharedStrings.xml><?xml version="1.0" encoding="utf-8"?>
<sst xmlns="http://schemas.openxmlformats.org/spreadsheetml/2006/main" count="1958" uniqueCount="221">
  <si>
    <t>№</t>
  </si>
  <si>
    <t>Фамилия, имя</t>
  </si>
  <si>
    <t>Год. Рожд</t>
  </si>
  <si>
    <t>Старт. Номер</t>
  </si>
  <si>
    <t>Организация</t>
  </si>
  <si>
    <t>Время      финиша</t>
  </si>
  <si>
    <t>место</t>
  </si>
  <si>
    <t>разряд</t>
  </si>
  <si>
    <t>Илекский р-он</t>
  </si>
  <si>
    <t>Матвеевский р-он</t>
  </si>
  <si>
    <t>Григорьев Данил</t>
  </si>
  <si>
    <t>Беляков Евгений</t>
  </si>
  <si>
    <t>Киреев Александр</t>
  </si>
  <si>
    <t>Тобулбаева Анна</t>
  </si>
  <si>
    <t>Мельникова Ксения</t>
  </si>
  <si>
    <t>Главный судья</t>
  </si>
  <si>
    <t xml:space="preserve">Главный секретарь </t>
  </si>
  <si>
    <t xml:space="preserve">Э.Р. Банникова </t>
  </si>
  <si>
    <t>XV областные игры обучающихся "Старты надежд 2019"</t>
  </si>
  <si>
    <t>п. Нежинка</t>
  </si>
  <si>
    <t xml:space="preserve">11-12.02.2019 </t>
  </si>
  <si>
    <t xml:space="preserve">мальчики </t>
  </si>
  <si>
    <t xml:space="preserve">девочки </t>
  </si>
  <si>
    <t>Федянин Дмитррий</t>
  </si>
  <si>
    <t>Курманаевский р-он</t>
  </si>
  <si>
    <t>Болтунов Антон</t>
  </si>
  <si>
    <t>Манакова Светлана</t>
  </si>
  <si>
    <t>Ворникова Нина</t>
  </si>
  <si>
    <t>Ворникова Екатерина</t>
  </si>
  <si>
    <t>Масловская Юлия</t>
  </si>
  <si>
    <t>Яхудина Земфира</t>
  </si>
  <si>
    <t>Шарлыкскй р-он</t>
  </si>
  <si>
    <t>Бахтиярова Лилиана</t>
  </si>
  <si>
    <t>Рахманкулова Эльвина</t>
  </si>
  <si>
    <t>Рахманкулов Ильнур</t>
  </si>
  <si>
    <t>Аширов Ильнур</t>
  </si>
  <si>
    <t>Латыпов Янис</t>
  </si>
  <si>
    <t>Гумеров Ильсур</t>
  </si>
  <si>
    <t>Чудорин Владимир</t>
  </si>
  <si>
    <t>Сорочинский Г.О.</t>
  </si>
  <si>
    <t>Воронов Виктор</t>
  </si>
  <si>
    <t>Родькин Станислав</t>
  </si>
  <si>
    <t xml:space="preserve">Буянова Анастасия </t>
  </si>
  <si>
    <t>Иноземцева Милена</t>
  </si>
  <si>
    <t>Клюева Оксана</t>
  </si>
  <si>
    <t>Богданова Арина</t>
  </si>
  <si>
    <t xml:space="preserve">Тугузбаева Алина </t>
  </si>
  <si>
    <t>Полякова Елизавета</t>
  </si>
  <si>
    <t>Нужнов Данила</t>
  </si>
  <si>
    <t>Светлинский р-он</t>
  </si>
  <si>
    <t>Макаров Артем</t>
  </si>
  <si>
    <t>Ефимов Игорь</t>
  </si>
  <si>
    <t>Бандура Екатерина</t>
  </si>
  <si>
    <t>Саракташский р-он</t>
  </si>
  <si>
    <t>Спицина Светлана</t>
  </si>
  <si>
    <t xml:space="preserve">Сафина Регина </t>
  </si>
  <si>
    <t>Примоченко Александр</t>
  </si>
  <si>
    <t xml:space="preserve">Ахмедов Артур </t>
  </si>
  <si>
    <t>Бекмухамедов Алмаз</t>
  </si>
  <si>
    <t xml:space="preserve">Петрунин Владислав </t>
  </si>
  <si>
    <t>Сакмарский РОО</t>
  </si>
  <si>
    <t>Чекмезов Евгений</t>
  </si>
  <si>
    <t>Миркамилов Ильнур</t>
  </si>
  <si>
    <t xml:space="preserve">Вахитова Яна </t>
  </si>
  <si>
    <t xml:space="preserve">Штукатурова Екатерина </t>
  </si>
  <si>
    <t xml:space="preserve">Оренбург </t>
  </si>
  <si>
    <t xml:space="preserve">Тимиров Ильяс </t>
  </si>
  <si>
    <t>Оренбург</t>
  </si>
  <si>
    <t>Колбанова Виолетта</t>
  </si>
  <si>
    <t>Комардина Екатерина</t>
  </si>
  <si>
    <t>Сиков Алексей</t>
  </si>
  <si>
    <t>Октябрьский р-он</t>
  </si>
  <si>
    <t>Сгнибнев Павел</t>
  </si>
  <si>
    <t xml:space="preserve">Ибряев Вадим </t>
  </si>
  <si>
    <t xml:space="preserve">Буянкина Ольга </t>
  </si>
  <si>
    <t xml:space="preserve">Россинская Людмила </t>
  </si>
  <si>
    <t xml:space="preserve">Бикбова Зарина </t>
  </si>
  <si>
    <t>Крюков Юрий</t>
  </si>
  <si>
    <t xml:space="preserve">Сураев Денис </t>
  </si>
  <si>
    <t xml:space="preserve">Любицкий Данила </t>
  </si>
  <si>
    <t xml:space="preserve">Батрутдинова Ирина </t>
  </si>
  <si>
    <t xml:space="preserve">Матвеевский р-он </t>
  </si>
  <si>
    <t xml:space="preserve">Нетесанова Анастасия </t>
  </si>
  <si>
    <t xml:space="preserve">Ерополова Ирина </t>
  </si>
  <si>
    <t xml:space="preserve">Кукс Андрей </t>
  </si>
  <si>
    <t>Данин Антон</t>
  </si>
  <si>
    <t>Коротенко Павел</t>
  </si>
  <si>
    <t xml:space="preserve">Соловых Марина </t>
  </si>
  <si>
    <t xml:space="preserve">Зимина Юлия </t>
  </si>
  <si>
    <t>Александровский р-он</t>
  </si>
  <si>
    <t xml:space="preserve">Дибаев Денис </t>
  </si>
  <si>
    <t>Бирчак Олег</t>
  </si>
  <si>
    <t xml:space="preserve"> Валукин Андрей</t>
  </si>
  <si>
    <t>Оренбург-оренб. Р-он</t>
  </si>
  <si>
    <t xml:space="preserve">В.В. Макурин </t>
  </si>
  <si>
    <t>Майлыбаева Мадирна</t>
  </si>
  <si>
    <t>Кувандыкский ГО</t>
  </si>
  <si>
    <t>Кударова Екатерина</t>
  </si>
  <si>
    <t>Подлесная Анастасия</t>
  </si>
  <si>
    <t>Артамонов Илья</t>
  </si>
  <si>
    <t>Волков Кирилл</t>
  </si>
  <si>
    <t>Дрипко Александр</t>
  </si>
  <si>
    <t>Мухаметжанова Альмира</t>
  </si>
  <si>
    <t>Ноорск</t>
  </si>
  <si>
    <t>Шахова надежда</t>
  </si>
  <si>
    <t>вк</t>
  </si>
  <si>
    <t>Новоорский р</t>
  </si>
  <si>
    <t>Горюшин Александр</t>
  </si>
  <si>
    <t>Кенжебаев Данат</t>
  </si>
  <si>
    <t>Зубков Александр</t>
  </si>
  <si>
    <t>Новосергеевка</t>
  </si>
  <si>
    <t>Атряскин Владимир</t>
  </si>
  <si>
    <t>Евтушенко Василий</t>
  </si>
  <si>
    <t>Некрасова екатерина</t>
  </si>
  <si>
    <t>Аптикаримова Динара</t>
  </si>
  <si>
    <t>Назаренко Дмитрий</t>
  </si>
  <si>
    <t>Новотроицк</t>
  </si>
  <si>
    <t>Дергунов Александр</t>
  </si>
  <si>
    <t>Рязанцева елена</t>
  </si>
  <si>
    <t>ВК</t>
  </si>
  <si>
    <t>Филатов Максим</t>
  </si>
  <si>
    <t>Ташлинский ри</t>
  </si>
  <si>
    <t>Сотчев Максим</t>
  </si>
  <si>
    <t>Семенцов семен</t>
  </si>
  <si>
    <t>Лукинова Дарья</t>
  </si>
  <si>
    <t>Ташлинский р</t>
  </si>
  <si>
    <t>Сковородникова Людмила</t>
  </si>
  <si>
    <t>Сакмарский р-он</t>
  </si>
  <si>
    <t>Григорьев Денис</t>
  </si>
  <si>
    <t>Абдулино ГО</t>
  </si>
  <si>
    <t>Седов Андрей</t>
  </si>
  <si>
    <t xml:space="preserve">Свиридов Дмитрий </t>
  </si>
  <si>
    <t>Вк</t>
  </si>
  <si>
    <t>Коннова Дарья</t>
  </si>
  <si>
    <t>Абдулино</t>
  </si>
  <si>
    <t>Галиуллина Лиана</t>
  </si>
  <si>
    <t>Антонова Елизаветта</t>
  </si>
  <si>
    <t>Мясникова Елена</t>
  </si>
  <si>
    <t>Балянов Владислав</t>
  </si>
  <si>
    <t>Оренбургский р-он</t>
  </si>
  <si>
    <t>Моксименко Юлия</t>
  </si>
  <si>
    <t>Кожаева Юлия</t>
  </si>
  <si>
    <t>Колтубаева Алина</t>
  </si>
  <si>
    <t>Обухов Алексей</t>
  </si>
  <si>
    <t>Романов Венеамин</t>
  </si>
  <si>
    <t>Кучеров павел</t>
  </si>
  <si>
    <t>Акбулакский р</t>
  </si>
  <si>
    <t>Горощук Дмитрий</t>
  </si>
  <si>
    <t>Джукусов Арстан</t>
  </si>
  <si>
    <t>Иванова Светлана</t>
  </si>
  <si>
    <t>Гартман Юлия</t>
  </si>
  <si>
    <t>Беляевскмий р-он</t>
  </si>
  <si>
    <t>Щетинина Ксения</t>
  </si>
  <si>
    <t>Шанаберинова сабина</t>
  </si>
  <si>
    <t>Тишичкина Виктория</t>
  </si>
  <si>
    <t>Носов игорь</t>
  </si>
  <si>
    <t>Шашин дмитрий</t>
  </si>
  <si>
    <t xml:space="preserve">впемя старта </t>
  </si>
  <si>
    <t>Лукина Виктория</t>
  </si>
  <si>
    <t>Штоббе надежда</t>
  </si>
  <si>
    <t>Красногвардейский р</t>
  </si>
  <si>
    <t>Агишева Оксана</t>
  </si>
  <si>
    <t>Свишева Татьяна</t>
  </si>
  <si>
    <t>Кидрячев Дамил</t>
  </si>
  <si>
    <t>Рысин Михаил</t>
  </si>
  <si>
    <t>Бибов Руслан</t>
  </si>
  <si>
    <t>Итоговый  протокол</t>
  </si>
  <si>
    <t>Сорокина Дарья</t>
  </si>
  <si>
    <t>Орск</t>
  </si>
  <si>
    <t>Мазур Евгения</t>
  </si>
  <si>
    <t>Акишева Анастасия</t>
  </si>
  <si>
    <t>Николаев Иван</t>
  </si>
  <si>
    <t>Мушкалик Ярослав</t>
  </si>
  <si>
    <t>Домакуров Илья</t>
  </si>
  <si>
    <t>результат</t>
  </si>
  <si>
    <t>Оренбург р</t>
  </si>
  <si>
    <t>не старт</t>
  </si>
  <si>
    <t>очки</t>
  </si>
  <si>
    <t>Рязанцева Елена</t>
  </si>
  <si>
    <t>Латыфский Айнур</t>
  </si>
  <si>
    <t>Матвеевский  р</t>
  </si>
  <si>
    <t>Базарова Карина</t>
  </si>
  <si>
    <t>Некрасова Екатерина</t>
  </si>
  <si>
    <t>Фамилия,+B66:H122 имя</t>
  </si>
  <si>
    <t>девушки 3 км.классический стиль</t>
  </si>
  <si>
    <t>юноши 5 км.классический стиль</t>
  </si>
  <si>
    <t>1р.</t>
  </si>
  <si>
    <t>2р.</t>
  </si>
  <si>
    <t>3р.</t>
  </si>
  <si>
    <t>2ю.</t>
  </si>
  <si>
    <t>1ю</t>
  </si>
  <si>
    <t>2ю</t>
  </si>
  <si>
    <t>3ю</t>
  </si>
  <si>
    <t>1ю.</t>
  </si>
  <si>
    <t>3ю.</t>
  </si>
  <si>
    <t xml:space="preserve">териттория </t>
  </si>
  <si>
    <t>Акбулакский р-он</t>
  </si>
  <si>
    <t>Беляевский р-он</t>
  </si>
  <si>
    <t>Курманаевский р</t>
  </si>
  <si>
    <t>Матвеевский р</t>
  </si>
  <si>
    <t>Новоорск</t>
  </si>
  <si>
    <t>Октябрьский р</t>
  </si>
  <si>
    <t>Оренбургский р</t>
  </si>
  <si>
    <t>Сакмарский р</t>
  </si>
  <si>
    <t>Саракташский р</t>
  </si>
  <si>
    <t>Свветлинский р</t>
  </si>
  <si>
    <t>Сорочинский гО</t>
  </si>
  <si>
    <t>Шарлыкский р</t>
  </si>
  <si>
    <t>девушки 5 км.свободный  стиль</t>
  </si>
  <si>
    <t>юноши 10 км.свободный стиль</t>
  </si>
  <si>
    <t>Валишева Ангелина</t>
  </si>
  <si>
    <t>оренбургк р</t>
  </si>
  <si>
    <t>сошел</t>
  </si>
  <si>
    <t>снят</t>
  </si>
  <si>
    <t>Оренбургский район</t>
  </si>
  <si>
    <t>Сакмарский район</t>
  </si>
  <si>
    <t>Шарлыкский район</t>
  </si>
  <si>
    <t>Сорочинский ГО</t>
  </si>
  <si>
    <t>Ташлинский район</t>
  </si>
  <si>
    <t>Матвеевский район</t>
  </si>
  <si>
    <t>Курманаевский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</si>
</sst>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4"/>
      <name val="Times New Roman"/>
      <family val="1"/>
      <charset val="204"/>
    </font>
    <font>
      <sz val="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6" fillId="0" borderId="0" xfId="0" applyFont="1"/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wrapText="1"/>
    </xf>
    <xf numFmtId="21" fontId="9" fillId="0" borderId="4" xfId="0" applyNumberFormat="1" applyFont="1" applyFill="1" applyBorder="1" applyAlignment="1">
      <alignment horizontal="right"/>
    </xf>
    <xf numFmtId="21" fontId="12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center" wrapText="1"/>
    </xf>
    <xf numFmtId="1" fontId="6" fillId="0" borderId="4" xfId="0" applyNumberFormat="1" applyFont="1" applyBorder="1" applyAlignment="1">
      <alignment horizontal="center" vertical="justify" wrapText="1"/>
    </xf>
    <xf numFmtId="0" fontId="9" fillId="0" borderId="4" xfId="0" applyFont="1" applyBorder="1"/>
    <xf numFmtId="0" fontId="9" fillId="0" borderId="0" xfId="0" applyFont="1" applyFill="1" applyBorder="1" applyAlignment="1">
      <alignment horizontal="left"/>
    </xf>
    <xf numFmtId="21" fontId="10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1" fontId="8" fillId="0" borderId="0" xfId="0" applyNumberFormat="1" applyFont="1" applyBorder="1" applyAlignment="1">
      <alignment horizontal="center" vertical="justify" wrapText="1"/>
    </xf>
    <xf numFmtId="0" fontId="13" fillId="0" borderId="0" xfId="0" applyFont="1"/>
    <xf numFmtId="0" fontId="14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Border="1" applyAlignment="1">
      <alignment vertical="center" wrapText="1"/>
    </xf>
    <xf numFmtId="0" fontId="9" fillId="0" borderId="4" xfId="0" applyNumberFormat="1" applyFont="1" applyFill="1" applyBorder="1" applyAlignment="1">
      <alignment horizontal="center" wrapText="1"/>
    </xf>
    <xf numFmtId="1" fontId="9" fillId="0" borderId="4" xfId="0" applyNumberFormat="1" applyFont="1" applyBorder="1" applyAlignment="1">
      <alignment horizontal="center" vertical="justify" wrapText="1"/>
    </xf>
    <xf numFmtId="0" fontId="15" fillId="0" borderId="4" xfId="0" applyFont="1" applyBorder="1" applyAlignment="1">
      <alignment horizontal="right" wrapText="1"/>
    </xf>
    <xf numFmtId="0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6" fillId="0" borderId="0" xfId="0" applyFont="1"/>
    <xf numFmtId="0" fontId="15" fillId="0" borderId="4" xfId="0" applyFont="1" applyBorder="1"/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vertical="justify" wrapText="1"/>
    </xf>
    <xf numFmtId="0" fontId="18" fillId="0" borderId="5" xfId="0" applyFont="1" applyBorder="1" applyAlignment="1">
      <alignment vertical="justify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wrapText="1"/>
    </xf>
    <xf numFmtId="21" fontId="9" fillId="2" borderId="4" xfId="0" applyNumberFormat="1" applyFont="1" applyFill="1" applyBorder="1" applyAlignment="1">
      <alignment horizontal="right"/>
    </xf>
    <xf numFmtId="21" fontId="12" fillId="2" borderId="4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>
      <alignment horizontal="center" wrapText="1"/>
    </xf>
    <xf numFmtId="1" fontId="6" fillId="2" borderId="4" xfId="0" applyNumberFormat="1" applyFont="1" applyFill="1" applyBorder="1" applyAlignment="1">
      <alignment horizontal="center" vertical="justify" wrapText="1"/>
    </xf>
    <xf numFmtId="0" fontId="0" fillId="2" borderId="0" xfId="0" applyFill="1"/>
    <xf numFmtId="0" fontId="18" fillId="0" borderId="4" xfId="0" applyFont="1" applyFill="1" applyBorder="1" applyAlignment="1">
      <alignment vertical="justify" wrapText="1"/>
    </xf>
    <xf numFmtId="1" fontId="6" fillId="0" borderId="4" xfId="0" applyNumberFormat="1" applyFont="1" applyFill="1" applyBorder="1" applyAlignment="1">
      <alignment horizontal="center" vertical="justify" wrapText="1"/>
    </xf>
    <xf numFmtId="0" fontId="0" fillId="0" borderId="0" xfId="0" applyFill="1"/>
    <xf numFmtId="0" fontId="19" fillId="0" borderId="4" xfId="0" applyFont="1" applyBorder="1" applyAlignment="1">
      <alignment vertical="justify" wrapText="1"/>
    </xf>
    <xf numFmtId="0" fontId="5" fillId="0" borderId="4" xfId="0" applyFont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20" fillId="0" borderId="4" xfId="0" applyFont="1" applyBorder="1" applyAlignment="1">
      <alignment vertical="justify" wrapText="1"/>
    </xf>
    <xf numFmtId="0" fontId="20" fillId="0" borderId="5" xfId="0" applyFont="1" applyBorder="1" applyAlignment="1">
      <alignment vertical="justify" wrapText="1"/>
    </xf>
    <xf numFmtId="0" fontId="21" fillId="0" borderId="4" xfId="0" applyFont="1" applyBorder="1"/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right" wrapText="1"/>
    </xf>
    <xf numFmtId="0" fontId="21" fillId="0" borderId="4" xfId="0" applyFont="1" applyBorder="1" applyAlignment="1">
      <alignment horizontal="center" wrapText="1"/>
    </xf>
    <xf numFmtId="0" fontId="21" fillId="0" borderId="4" xfId="0" applyNumberFormat="1" applyFont="1" applyBorder="1" applyAlignment="1">
      <alignment horizontal="center" wrapText="1"/>
    </xf>
    <xf numFmtId="0" fontId="21" fillId="0" borderId="4" xfId="0" applyFont="1" applyBorder="1" applyAlignment="1">
      <alignment horizontal="center"/>
    </xf>
    <xf numFmtId="0" fontId="22" fillId="0" borderId="0" xfId="0" applyFont="1"/>
    <xf numFmtId="0" fontId="20" fillId="0" borderId="4" xfId="0" applyFont="1" applyFill="1" applyBorder="1" applyAlignment="1">
      <alignment vertical="justify" wrapText="1"/>
    </xf>
    <xf numFmtId="0" fontId="20" fillId="2" borderId="4" xfId="0" applyFont="1" applyFill="1" applyBorder="1" applyAlignment="1">
      <alignment vertical="justify" wrapText="1"/>
    </xf>
    <xf numFmtId="0" fontId="20" fillId="0" borderId="5" xfId="0" applyFont="1" applyFill="1" applyBorder="1" applyAlignment="1">
      <alignment vertical="justify" wrapText="1"/>
    </xf>
    <xf numFmtId="0" fontId="23" fillId="0" borderId="4" xfId="0" applyFont="1" applyBorder="1" applyAlignment="1">
      <alignment vertical="justify" wrapText="1"/>
    </xf>
    <xf numFmtId="0" fontId="23" fillId="0" borderId="4" xfId="0" applyFont="1" applyFill="1" applyBorder="1" applyAlignment="1">
      <alignment vertical="justify" wrapText="1"/>
    </xf>
    <xf numFmtId="0" fontId="23" fillId="0" borderId="5" xfId="0" applyFont="1" applyBorder="1" applyAlignment="1">
      <alignment vertical="justify" wrapText="1"/>
    </xf>
    <xf numFmtId="0" fontId="12" fillId="0" borderId="4" xfId="0" applyFont="1" applyBorder="1" applyAlignment="1">
      <alignment horizontal="right" wrapText="1"/>
    </xf>
    <xf numFmtId="21" fontId="12" fillId="0" borderId="4" xfId="0" applyNumberFormat="1" applyFont="1" applyBorder="1" applyAlignment="1">
      <alignment horizontal="right" wrapText="1"/>
    </xf>
    <xf numFmtId="0" fontId="17" fillId="0" borderId="0" xfId="0" applyFont="1"/>
    <xf numFmtId="21" fontId="12" fillId="0" borderId="4" xfId="0" applyNumberFormat="1" applyFont="1" applyBorder="1" applyAlignment="1">
      <alignment vertical="justify" wrapText="1"/>
    </xf>
    <xf numFmtId="21" fontId="12" fillId="0" borderId="4" xfId="0" applyNumberFormat="1" applyFont="1" applyFill="1" applyBorder="1" applyAlignment="1">
      <alignment vertical="justify" wrapText="1"/>
    </xf>
    <xf numFmtId="21" fontId="12" fillId="0" borderId="5" xfId="0" applyNumberFormat="1" applyFont="1" applyBorder="1" applyAlignment="1">
      <alignment vertical="justify" wrapText="1"/>
    </xf>
    <xf numFmtId="0" fontId="12" fillId="0" borderId="4" xfId="0" applyFont="1" applyBorder="1" applyAlignment="1">
      <alignment vertical="justify" wrapText="1"/>
    </xf>
    <xf numFmtId="0" fontId="24" fillId="0" borderId="0" xfId="0" applyFont="1"/>
    <xf numFmtId="0" fontId="15" fillId="0" borderId="4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23" fillId="2" borderId="4" xfId="0" applyFont="1" applyFill="1" applyBorder="1" applyAlignment="1">
      <alignment vertical="justify" wrapText="1"/>
    </xf>
    <xf numFmtId="0" fontId="14" fillId="0" borderId="0" xfId="0" applyFont="1" applyBorder="1" applyAlignment="1">
      <alignment horizontal="right"/>
    </xf>
    <xf numFmtId="0" fontId="25" fillId="0" borderId="0" xfId="0" applyFont="1"/>
    <xf numFmtId="21" fontId="0" fillId="0" borderId="0" xfId="0" applyNumberFormat="1"/>
    <xf numFmtId="0" fontId="16" fillId="0" borderId="4" xfId="0" applyFont="1" applyBorder="1"/>
    <xf numFmtId="0" fontId="0" fillId="0" borderId="4" xfId="0" applyBorder="1"/>
    <xf numFmtId="0" fontId="0" fillId="0" borderId="4" xfId="0" applyFill="1" applyBorder="1"/>
    <xf numFmtId="21" fontId="17" fillId="0" borderId="0" xfId="0" applyNumberFormat="1" applyFont="1"/>
    <xf numFmtId="21" fontId="17" fillId="0" borderId="0" xfId="0" applyNumberFormat="1" applyFont="1" applyFill="1"/>
    <xf numFmtId="0" fontId="17" fillId="0" borderId="0" xfId="0" applyFont="1" applyFill="1"/>
    <xf numFmtId="0" fontId="6" fillId="0" borderId="4" xfId="0" applyFont="1" applyBorder="1" applyAlignment="1">
      <alignment horizontal="center"/>
    </xf>
    <xf numFmtId="0" fontId="22" fillId="0" borderId="4" xfId="0" applyFont="1" applyBorder="1"/>
    <xf numFmtId="0" fontId="0" fillId="2" borderId="4" xfId="0" applyFill="1" applyBorder="1"/>
    <xf numFmtId="21" fontId="12" fillId="0" borderId="5" xfId="0" applyNumberFormat="1" applyFont="1" applyFill="1" applyBorder="1" applyAlignment="1">
      <alignment horizontal="right"/>
    </xf>
    <xf numFmtId="0" fontId="26" fillId="0" borderId="4" xfId="0" applyFont="1" applyBorder="1"/>
    <xf numFmtId="0" fontId="27" fillId="0" borderId="4" xfId="0" applyFont="1" applyBorder="1"/>
    <xf numFmtId="0" fontId="14" fillId="0" borderId="4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21" fontId="17" fillId="3" borderId="0" xfId="0" applyNumberFormat="1" applyFont="1" applyFill="1"/>
    <xf numFmtId="1" fontId="9" fillId="0" borderId="4" xfId="0" applyNumberFormat="1" applyFont="1" applyFill="1" applyBorder="1" applyAlignment="1">
      <alignment horizontal="center" vertical="justify" wrapText="1"/>
    </xf>
    <xf numFmtId="0" fontId="28" fillId="0" borderId="4" xfId="0" applyFont="1" applyFill="1" applyBorder="1"/>
    <xf numFmtId="0" fontId="28" fillId="0" borderId="0" xfId="0" applyFont="1" applyFill="1"/>
    <xf numFmtId="21" fontId="28" fillId="0" borderId="0" xfId="0" applyNumberFormat="1" applyFont="1" applyFill="1"/>
    <xf numFmtId="21" fontId="8" fillId="0" borderId="4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29" fillId="0" borderId="4" xfId="0" applyFont="1" applyBorder="1" applyAlignment="1">
      <alignment vertical="justify" wrapText="1"/>
    </xf>
    <xf numFmtId="21" fontId="29" fillId="0" borderId="4" xfId="0" applyNumberFormat="1" applyFont="1" applyBorder="1" applyAlignment="1">
      <alignment vertical="justify" wrapText="1"/>
    </xf>
    <xf numFmtId="21" fontId="29" fillId="0" borderId="5" xfId="0" applyNumberFormat="1" applyFont="1" applyBorder="1" applyAlignment="1">
      <alignment vertical="justify" wrapText="1"/>
    </xf>
    <xf numFmtId="21" fontId="29" fillId="0" borderId="4" xfId="0" applyNumberFormat="1" applyFont="1" applyFill="1" applyBorder="1" applyAlignment="1">
      <alignment vertical="justify" wrapText="1"/>
    </xf>
    <xf numFmtId="21" fontId="9" fillId="0" borderId="5" xfId="0" applyNumberFormat="1" applyFont="1" applyFill="1" applyBorder="1" applyAlignment="1">
      <alignment horizontal="right"/>
    </xf>
    <xf numFmtId="0" fontId="9" fillId="0" borderId="4" xfId="0" applyFont="1" applyBorder="1" applyAlignment="1">
      <alignment vertical="justify" wrapText="1"/>
    </xf>
    <xf numFmtId="21" fontId="9" fillId="0" borderId="4" xfId="0" applyNumberFormat="1" applyFont="1" applyBorder="1" applyAlignment="1">
      <alignment vertical="justify" wrapText="1"/>
    </xf>
    <xf numFmtId="21" fontId="30" fillId="0" borderId="4" xfId="0" applyNumberFormat="1" applyFont="1" applyBorder="1"/>
    <xf numFmtId="21" fontId="29" fillId="0" borderId="4" xfId="0" applyNumberFormat="1" applyFont="1" applyFill="1" applyBorder="1"/>
    <xf numFmtId="21" fontId="6" fillId="0" borderId="4" xfId="0" applyNumberFormat="1" applyFont="1" applyFill="1" applyBorder="1" applyAlignment="1">
      <alignment horizontal="right"/>
    </xf>
    <xf numFmtId="21" fontId="30" fillId="0" borderId="4" xfId="0" applyNumberFormat="1" applyFont="1" applyFill="1" applyBorder="1"/>
    <xf numFmtId="0" fontId="12" fillId="0" borderId="4" xfId="0" applyFont="1" applyBorder="1" applyAlignment="1">
      <alignment horizontal="right"/>
    </xf>
    <xf numFmtId="0" fontId="31" fillId="0" borderId="4" xfId="0" applyFont="1" applyFill="1" applyBorder="1" applyAlignment="1">
      <alignment vertical="justify" wrapText="1"/>
    </xf>
    <xf numFmtId="0" fontId="31" fillId="0" borderId="4" xfId="0" applyFont="1" applyBorder="1" applyAlignment="1">
      <alignment vertical="justify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tabSelected="1" workbookViewId="0">
      <selection activeCell="E30" sqref="E30"/>
    </sheetView>
  </sheetViews>
  <sheetFormatPr defaultRowHeight="15" x14ac:dyDescent="0.25"/>
  <cols>
    <col min="2" max="2" width="5.42578125" customWidth="1"/>
    <col min="3" max="3" width="28.85546875" customWidth="1"/>
    <col min="4" max="4" width="19.5703125" customWidth="1"/>
  </cols>
  <sheetData>
    <row r="4" spans="2:5" ht="18.75" x14ac:dyDescent="0.3">
      <c r="B4" s="92"/>
      <c r="C4" s="92" t="s">
        <v>195</v>
      </c>
      <c r="D4" s="92" t="s">
        <v>177</v>
      </c>
      <c r="E4" s="92" t="s">
        <v>6</v>
      </c>
    </row>
    <row r="5" spans="2:5" ht="18.75" x14ac:dyDescent="0.3">
      <c r="B5" s="92">
        <v>1</v>
      </c>
      <c r="C5" s="92" t="s">
        <v>96</v>
      </c>
      <c r="D5" s="92">
        <v>18328</v>
      </c>
      <c r="E5" s="93">
        <v>1</v>
      </c>
    </row>
    <row r="6" spans="2:5" ht="18.75" x14ac:dyDescent="0.3">
      <c r="B6" s="92">
        <v>2</v>
      </c>
      <c r="C6" s="92" t="s">
        <v>214</v>
      </c>
      <c r="D6" s="92">
        <v>16842</v>
      </c>
      <c r="E6" s="93">
        <v>2</v>
      </c>
    </row>
    <row r="7" spans="2:5" ht="18.75" x14ac:dyDescent="0.3">
      <c r="B7" s="92">
        <v>3</v>
      </c>
      <c r="C7" s="92" t="s">
        <v>67</v>
      </c>
      <c r="D7" s="92">
        <v>16750</v>
      </c>
      <c r="E7" s="93">
        <v>3</v>
      </c>
    </row>
    <row r="8" spans="2:5" ht="18.75" x14ac:dyDescent="0.3">
      <c r="B8" s="92">
        <v>4</v>
      </c>
      <c r="C8" s="92" t="s">
        <v>215</v>
      </c>
      <c r="D8" s="92">
        <v>15937</v>
      </c>
      <c r="E8" s="93">
        <v>4</v>
      </c>
    </row>
    <row r="9" spans="2:5" ht="18.75" x14ac:dyDescent="0.3">
      <c r="B9" s="92">
        <v>5</v>
      </c>
      <c r="C9" s="92" t="s">
        <v>219</v>
      </c>
      <c r="D9" s="92">
        <v>15713</v>
      </c>
      <c r="E9" s="93">
        <v>5</v>
      </c>
    </row>
    <row r="10" spans="2:5" ht="18.75" x14ac:dyDescent="0.3">
      <c r="B10" s="92">
        <v>6</v>
      </c>
      <c r="C10" s="92" t="s">
        <v>110</v>
      </c>
      <c r="D10" s="92">
        <v>15665</v>
      </c>
      <c r="E10" s="93">
        <v>6</v>
      </c>
    </row>
    <row r="11" spans="2:5" ht="18.75" x14ac:dyDescent="0.3">
      <c r="B11" s="92">
        <v>7</v>
      </c>
      <c r="C11" s="92" t="s">
        <v>217</v>
      </c>
      <c r="D11" s="92">
        <v>14925</v>
      </c>
      <c r="E11" s="93">
        <v>7</v>
      </c>
    </row>
    <row r="12" spans="2:5" ht="18.75" x14ac:dyDescent="0.3">
      <c r="B12" s="92">
        <v>8</v>
      </c>
      <c r="C12" s="92" t="s">
        <v>216</v>
      </c>
      <c r="D12" s="92">
        <v>14616</v>
      </c>
      <c r="E12" s="93">
        <v>8</v>
      </c>
    </row>
    <row r="13" spans="2:5" ht="18.75" x14ac:dyDescent="0.3">
      <c r="B13" s="92">
        <v>9</v>
      </c>
      <c r="C13" s="92" t="s">
        <v>218</v>
      </c>
      <c r="D13" s="92">
        <v>14593</v>
      </c>
      <c r="E13" s="93">
        <v>9</v>
      </c>
    </row>
    <row r="14" spans="2:5" ht="18.75" x14ac:dyDescent="0.3">
      <c r="B14" s="92">
        <v>10</v>
      </c>
      <c r="C14" s="92" t="s">
        <v>8</v>
      </c>
      <c r="D14" s="92">
        <v>14533</v>
      </c>
      <c r="E14" s="93">
        <v>10</v>
      </c>
    </row>
    <row r="15" spans="2:5" ht="18.75" x14ac:dyDescent="0.3">
      <c r="B15" s="92">
        <v>11</v>
      </c>
      <c r="C15" s="92" t="s">
        <v>168</v>
      </c>
      <c r="D15" s="92">
        <v>14192</v>
      </c>
      <c r="E15" s="93">
        <v>11</v>
      </c>
    </row>
    <row r="16" spans="2:5" ht="18.75" x14ac:dyDescent="0.3">
      <c r="B16" s="92">
        <v>12</v>
      </c>
      <c r="C16" s="92" t="s">
        <v>220</v>
      </c>
      <c r="D16" s="92">
        <v>13941</v>
      </c>
      <c r="E16" s="93">
        <v>12</v>
      </c>
    </row>
    <row r="17" spans="2:5" ht="18.75" x14ac:dyDescent="0.3">
      <c r="B17" s="92">
        <v>13</v>
      </c>
      <c r="C17" s="92" t="s">
        <v>201</v>
      </c>
      <c r="D17" s="92">
        <v>13604</v>
      </c>
      <c r="E17" s="93">
        <v>13</v>
      </c>
    </row>
    <row r="18" spans="2:5" ht="18.75" x14ac:dyDescent="0.3">
      <c r="B18" s="92">
        <v>14</v>
      </c>
      <c r="C18" s="92" t="s">
        <v>204</v>
      </c>
      <c r="D18" s="92">
        <v>11846</v>
      </c>
      <c r="E18" s="93">
        <v>14</v>
      </c>
    </row>
    <row r="19" spans="2:5" ht="18.75" x14ac:dyDescent="0.3">
      <c r="B19" s="92">
        <v>15</v>
      </c>
      <c r="C19" s="92" t="s">
        <v>205</v>
      </c>
      <c r="D19" s="92">
        <v>11629</v>
      </c>
      <c r="E19" s="93">
        <v>15</v>
      </c>
    </row>
    <row r="20" spans="2:5" ht="18.75" x14ac:dyDescent="0.3">
      <c r="B20" s="92">
        <v>16</v>
      </c>
      <c r="C20" s="92" t="s">
        <v>160</v>
      </c>
      <c r="D20" s="92">
        <v>10772</v>
      </c>
      <c r="E20" s="93">
        <v>16</v>
      </c>
    </row>
    <row r="21" spans="2:5" ht="18.75" x14ac:dyDescent="0.3">
      <c r="B21" s="92">
        <v>17</v>
      </c>
      <c r="C21" s="92" t="s">
        <v>116</v>
      </c>
      <c r="D21" s="92">
        <v>9987</v>
      </c>
      <c r="E21" s="93">
        <v>17</v>
      </c>
    </row>
    <row r="22" spans="2:5" ht="18.75" x14ac:dyDescent="0.3">
      <c r="B22" s="92">
        <v>18</v>
      </c>
      <c r="C22" s="92" t="s">
        <v>89</v>
      </c>
      <c r="D22" s="92">
        <v>6808</v>
      </c>
      <c r="E22" s="93">
        <v>18</v>
      </c>
    </row>
    <row r="23" spans="2:5" ht="18.75" x14ac:dyDescent="0.3">
      <c r="B23" s="92">
        <v>19</v>
      </c>
      <c r="C23" s="92" t="s">
        <v>200</v>
      </c>
      <c r="D23" s="92">
        <v>6315</v>
      </c>
      <c r="E23" s="93">
        <v>19</v>
      </c>
    </row>
    <row r="24" spans="2:5" ht="18.75" x14ac:dyDescent="0.3">
      <c r="B24" s="92">
        <v>20</v>
      </c>
      <c r="C24" s="92" t="s">
        <v>129</v>
      </c>
      <c r="D24" s="92">
        <v>4278</v>
      </c>
      <c r="E24" s="93">
        <v>20</v>
      </c>
    </row>
    <row r="25" spans="2:5" ht="18.75" x14ac:dyDescent="0.3">
      <c r="B25" s="92">
        <v>21</v>
      </c>
      <c r="C25" s="92" t="s">
        <v>197</v>
      </c>
      <c r="D25" s="92">
        <v>820</v>
      </c>
      <c r="E25" s="93">
        <v>21</v>
      </c>
    </row>
    <row r="26" spans="2:5" ht="18.75" x14ac:dyDescent="0.3">
      <c r="B26" s="92">
        <v>22</v>
      </c>
      <c r="C26" s="92" t="s">
        <v>196</v>
      </c>
      <c r="D26" s="92">
        <v>703</v>
      </c>
      <c r="E26" s="93">
        <v>22</v>
      </c>
    </row>
  </sheetData>
  <sortState ref="C5:D26">
    <sortCondition descending="1" ref="D5:D2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4"/>
  <sheetViews>
    <sheetView topLeftCell="A112" workbookViewId="0">
      <selection activeCell="K54" sqref="A49:K54"/>
    </sheetView>
  </sheetViews>
  <sheetFormatPr defaultRowHeight="15.75" x14ac:dyDescent="0.25"/>
  <cols>
    <col min="1" max="1" width="4.28515625" customWidth="1"/>
    <col min="2" max="2" width="20.42578125" customWidth="1"/>
    <col min="3" max="3" width="5.7109375" customWidth="1"/>
    <col min="4" max="4" width="4.85546875" style="80" customWidth="1"/>
    <col min="5" max="5" width="16.42578125" customWidth="1"/>
    <col min="6" max="6" width="8.85546875" style="73" customWidth="1"/>
    <col min="9" max="9" width="7.42578125" customWidth="1"/>
    <col min="10" max="10" width="5.42578125" customWidth="1"/>
    <col min="11" max="11" width="5.140625" customWidth="1"/>
  </cols>
  <sheetData>
    <row r="1" spans="1:15" ht="21" thickTop="1" thickBo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5" ht="19.5" thickTop="1" x14ac:dyDescent="0.25">
      <c r="A2" s="120" t="s">
        <v>19</v>
      </c>
      <c r="B2" s="120"/>
      <c r="C2" s="121" t="s">
        <v>166</v>
      </c>
      <c r="D2" s="121"/>
      <c r="E2" s="121"/>
      <c r="F2" s="122" t="s">
        <v>20</v>
      </c>
      <c r="G2" s="122"/>
      <c r="H2" s="122"/>
      <c r="I2" s="122"/>
      <c r="J2" s="122"/>
    </row>
    <row r="3" spans="1:15" ht="15.95" customHeight="1" x14ac:dyDescent="0.25">
      <c r="A3" s="1"/>
      <c r="B3" s="123" t="s">
        <v>184</v>
      </c>
      <c r="C3" s="123"/>
      <c r="D3" s="123"/>
      <c r="E3" s="123"/>
      <c r="F3" s="124"/>
      <c r="G3" s="124"/>
      <c r="H3" s="124"/>
      <c r="I3" s="124"/>
      <c r="J3" s="124"/>
    </row>
    <row r="4" spans="1:15" s="31" customFormat="1" ht="15.95" customHeight="1" x14ac:dyDescent="0.25">
      <c r="A4" s="32" t="s">
        <v>0</v>
      </c>
      <c r="B4" s="32" t="s">
        <v>1</v>
      </c>
      <c r="C4" s="33" t="s">
        <v>2</v>
      </c>
      <c r="D4" s="20" t="s">
        <v>3</v>
      </c>
      <c r="E4" s="34" t="s">
        <v>4</v>
      </c>
      <c r="F4" s="66" t="s">
        <v>5</v>
      </c>
      <c r="G4" s="28"/>
      <c r="H4" s="28" t="s">
        <v>174</v>
      </c>
      <c r="I4" s="29" t="s">
        <v>6</v>
      </c>
      <c r="J4" s="30" t="s">
        <v>177</v>
      </c>
      <c r="K4" s="82" t="s">
        <v>7</v>
      </c>
    </row>
    <row r="5" spans="1:15" ht="15" customHeight="1" x14ac:dyDescent="0.25">
      <c r="A5" s="2">
        <v>1</v>
      </c>
      <c r="B5" s="3" t="s">
        <v>128</v>
      </c>
      <c r="C5" s="4">
        <v>2002</v>
      </c>
      <c r="D5" s="63">
        <v>70</v>
      </c>
      <c r="E5" s="5" t="s">
        <v>129</v>
      </c>
      <c r="F5" s="7">
        <v>1.6157407407407409E-2</v>
      </c>
      <c r="G5" s="7">
        <v>5.2083333333333296E-3</v>
      </c>
      <c r="H5" s="7">
        <f>F5-G5</f>
        <v>1.094907407407408E-2</v>
      </c>
      <c r="I5" s="8">
        <v>11</v>
      </c>
      <c r="J5" s="9">
        <v>1540</v>
      </c>
      <c r="K5" s="83" t="s">
        <v>187</v>
      </c>
      <c r="N5" s="85"/>
      <c r="O5" s="68"/>
    </row>
    <row r="6" spans="1:15" s="47" customFormat="1" ht="15.95" customHeight="1" x14ac:dyDescent="0.25">
      <c r="A6" s="2">
        <v>2</v>
      </c>
      <c r="B6" s="3" t="s">
        <v>130</v>
      </c>
      <c r="C6" s="4">
        <v>2005</v>
      </c>
      <c r="D6" s="75">
        <v>116</v>
      </c>
      <c r="E6" s="5" t="s">
        <v>129</v>
      </c>
      <c r="F6" s="69">
        <v>3.2557870370370369E-2</v>
      </c>
      <c r="G6" s="7">
        <v>2.0833333333333301E-2</v>
      </c>
      <c r="H6" s="7">
        <f>F6-G6</f>
        <v>1.1724537037037068E-2</v>
      </c>
      <c r="I6" s="8"/>
      <c r="J6" s="46">
        <v>623</v>
      </c>
      <c r="K6" s="84"/>
      <c r="N6" s="86"/>
      <c r="O6" s="87"/>
    </row>
    <row r="7" spans="1:15" ht="15.95" customHeight="1" x14ac:dyDescent="0.25">
      <c r="A7" s="2">
        <v>3</v>
      </c>
      <c r="B7" s="3" t="s">
        <v>131</v>
      </c>
      <c r="C7" s="4">
        <v>2005</v>
      </c>
      <c r="D7" s="75">
        <v>117</v>
      </c>
      <c r="E7" s="5" t="s">
        <v>129</v>
      </c>
      <c r="F7" s="69">
        <v>3.7650462962962962E-2</v>
      </c>
      <c r="G7" s="7">
        <v>2.1180555555555501E-2</v>
      </c>
      <c r="H7" s="7">
        <f>F7-G7</f>
        <v>1.6469907407407461E-2</v>
      </c>
      <c r="I7" s="8"/>
      <c r="J7" s="9">
        <v>471</v>
      </c>
      <c r="K7" s="83"/>
      <c r="N7" s="85"/>
      <c r="O7" s="68"/>
    </row>
    <row r="8" spans="1:15" ht="15.95" customHeight="1" x14ac:dyDescent="0.25">
      <c r="A8" s="2"/>
      <c r="B8" s="3"/>
      <c r="C8" s="4"/>
      <c r="D8" s="75"/>
      <c r="E8" s="5"/>
      <c r="F8" s="69"/>
      <c r="G8" s="7"/>
      <c r="H8" s="7"/>
      <c r="I8" s="8"/>
      <c r="J8" s="9">
        <f>J5+J6+J7</f>
        <v>2634</v>
      </c>
      <c r="K8" s="83"/>
      <c r="N8" s="85"/>
      <c r="O8" s="68"/>
    </row>
    <row r="9" spans="1:15" ht="15.95" customHeight="1" x14ac:dyDescent="0.25">
      <c r="A9" s="2">
        <v>4</v>
      </c>
      <c r="B9" s="3" t="s">
        <v>148</v>
      </c>
      <c r="C9" s="4">
        <v>2002</v>
      </c>
      <c r="D9" s="75">
        <v>86</v>
      </c>
      <c r="E9" s="5" t="s">
        <v>146</v>
      </c>
      <c r="F9" s="69">
        <v>2.9479166666666667E-2</v>
      </c>
      <c r="G9" s="7">
        <v>1.0763888888888899E-2</v>
      </c>
      <c r="H9" s="7">
        <f>F9-G9</f>
        <v>1.8715277777777768E-2</v>
      </c>
      <c r="I9" s="8">
        <v>59</v>
      </c>
      <c r="J9" s="9">
        <v>703</v>
      </c>
      <c r="K9" s="83" t="s">
        <v>192</v>
      </c>
      <c r="N9" s="85"/>
      <c r="O9" s="68"/>
    </row>
    <row r="10" spans="1:15" ht="15.95" customHeight="1" x14ac:dyDescent="0.25">
      <c r="A10" s="2">
        <v>5</v>
      </c>
      <c r="B10" s="3" t="s">
        <v>147</v>
      </c>
      <c r="C10" s="4">
        <v>2001</v>
      </c>
      <c r="D10" s="75">
        <v>97</v>
      </c>
      <c r="E10" s="5" t="s">
        <v>146</v>
      </c>
      <c r="F10" s="69">
        <v>3.4108796296296297E-2</v>
      </c>
      <c r="G10" s="7">
        <v>1.4583333333333301E-2</v>
      </c>
      <c r="H10" s="7">
        <f>F10-G10</f>
        <v>1.9525462962962994E-2</v>
      </c>
      <c r="I10" s="8"/>
      <c r="J10" s="9"/>
      <c r="K10" s="83"/>
      <c r="N10" s="85"/>
      <c r="O10" s="68"/>
    </row>
    <row r="11" spans="1:15" ht="15.95" customHeight="1" x14ac:dyDescent="0.25">
      <c r="A11" s="2">
        <v>6</v>
      </c>
      <c r="B11" s="3" t="s">
        <v>145</v>
      </c>
      <c r="C11" s="4">
        <v>2003</v>
      </c>
      <c r="D11" s="75">
        <v>91</v>
      </c>
      <c r="E11" s="5" t="s">
        <v>146</v>
      </c>
      <c r="F11" s="69">
        <v>3.3368055555555554E-2</v>
      </c>
      <c r="G11" s="7">
        <v>1.2500000000000001E-2</v>
      </c>
      <c r="H11" s="7">
        <f>F11-G11</f>
        <v>2.0868055555555553E-2</v>
      </c>
      <c r="I11" s="8"/>
      <c r="J11" s="9"/>
      <c r="K11" s="83"/>
      <c r="N11" s="85"/>
      <c r="O11" s="68"/>
    </row>
    <row r="12" spans="1:15" ht="15.95" customHeight="1" x14ac:dyDescent="0.25">
      <c r="A12" s="2"/>
      <c r="B12" s="3"/>
      <c r="C12" s="4"/>
      <c r="D12" s="75"/>
      <c r="E12" s="5"/>
      <c r="F12" s="69"/>
      <c r="G12" s="7"/>
      <c r="H12" s="7"/>
      <c r="I12" s="8"/>
      <c r="J12" s="9">
        <v>703</v>
      </c>
      <c r="K12" s="83"/>
      <c r="N12" s="85"/>
      <c r="O12" s="68"/>
    </row>
    <row r="13" spans="1:15" ht="15.95" customHeight="1" x14ac:dyDescent="0.25">
      <c r="A13" s="2">
        <v>7</v>
      </c>
      <c r="B13" s="3" t="s">
        <v>92</v>
      </c>
      <c r="C13" s="4">
        <v>2003</v>
      </c>
      <c r="D13" s="75">
        <v>94</v>
      </c>
      <c r="E13" s="74" t="s">
        <v>89</v>
      </c>
      <c r="F13" s="69">
        <v>2.946759259259259E-2</v>
      </c>
      <c r="G13" s="7">
        <v>1.3541666666666599E-2</v>
      </c>
      <c r="H13" s="7">
        <f>F13-G13</f>
        <v>1.5925925925925989E-2</v>
      </c>
      <c r="I13" s="8">
        <v>50</v>
      </c>
      <c r="J13" s="9">
        <v>1003</v>
      </c>
      <c r="K13" s="83" t="s">
        <v>191</v>
      </c>
      <c r="N13" s="85"/>
      <c r="O13" s="68"/>
    </row>
    <row r="14" spans="1:15" ht="15.95" customHeight="1" x14ac:dyDescent="0.25">
      <c r="A14" s="2">
        <v>10</v>
      </c>
      <c r="B14" s="3" t="s">
        <v>91</v>
      </c>
      <c r="C14" s="4">
        <v>2003</v>
      </c>
      <c r="D14" s="75">
        <v>112</v>
      </c>
      <c r="E14" s="74" t="s">
        <v>89</v>
      </c>
      <c r="F14" s="69">
        <v>3.5798611111111107E-2</v>
      </c>
      <c r="G14" s="7">
        <v>1.94444444444444E-2</v>
      </c>
      <c r="H14" s="7">
        <f>F14-G14</f>
        <v>1.6354166666666708E-2</v>
      </c>
      <c r="I14" s="8">
        <v>53</v>
      </c>
      <c r="J14" s="9">
        <v>957</v>
      </c>
      <c r="K14" s="83" t="s">
        <v>191</v>
      </c>
      <c r="N14" s="85"/>
      <c r="O14" s="68"/>
    </row>
    <row r="15" spans="1:15" ht="15.95" customHeight="1" x14ac:dyDescent="0.25">
      <c r="A15" s="2">
        <v>11</v>
      </c>
      <c r="B15" s="3" t="s">
        <v>90</v>
      </c>
      <c r="C15" s="4">
        <v>2002</v>
      </c>
      <c r="D15" s="75">
        <v>84</v>
      </c>
      <c r="E15" s="74" t="s">
        <v>89</v>
      </c>
      <c r="F15" s="71">
        <v>2.6886574074074077E-2</v>
      </c>
      <c r="G15" s="7">
        <v>1.00694444444444E-2</v>
      </c>
      <c r="H15" s="7">
        <f>F15-G15</f>
        <v>1.6817129629629675E-2</v>
      </c>
      <c r="I15" s="8">
        <v>56</v>
      </c>
      <c r="J15" s="9">
        <v>907</v>
      </c>
      <c r="K15" s="83" t="s">
        <v>191</v>
      </c>
      <c r="N15" s="85"/>
      <c r="O15" s="68"/>
    </row>
    <row r="16" spans="1:15" ht="15.95" customHeight="1" x14ac:dyDescent="0.25">
      <c r="A16" s="2"/>
      <c r="B16" s="3"/>
      <c r="C16" s="4"/>
      <c r="D16" s="75"/>
      <c r="E16" s="5"/>
      <c r="F16" s="71"/>
      <c r="G16" s="7"/>
      <c r="H16" s="7"/>
      <c r="I16" s="8"/>
      <c r="J16" s="9">
        <f>J13+J14+J15</f>
        <v>2867</v>
      </c>
      <c r="K16" s="83"/>
      <c r="N16" s="85"/>
      <c r="O16" s="68"/>
    </row>
    <row r="17" spans="1:15" ht="15.95" customHeight="1" x14ac:dyDescent="0.3">
      <c r="A17" s="2">
        <v>13</v>
      </c>
      <c r="B17" s="3" t="s">
        <v>150</v>
      </c>
      <c r="C17" s="4">
        <v>2002</v>
      </c>
      <c r="D17" s="63">
        <v>37</v>
      </c>
      <c r="E17" s="5" t="s">
        <v>151</v>
      </c>
      <c r="F17" s="7">
        <v>3.2569444444444443E-2</v>
      </c>
      <c r="G17" s="12">
        <v>1.2847222222222201E-2</v>
      </c>
      <c r="H17" s="12">
        <f>F17-G17</f>
        <v>1.9722222222222242E-2</v>
      </c>
      <c r="I17" s="8">
        <v>47</v>
      </c>
      <c r="J17" s="9">
        <v>0</v>
      </c>
      <c r="K17" s="83"/>
      <c r="N17" s="85"/>
      <c r="O17" s="68"/>
    </row>
    <row r="18" spans="1:15" ht="15.95" customHeight="1" x14ac:dyDescent="0.3">
      <c r="A18" s="2">
        <v>14</v>
      </c>
      <c r="B18" s="3" t="s">
        <v>153</v>
      </c>
      <c r="C18" s="4">
        <v>2001</v>
      </c>
      <c r="D18" s="63">
        <v>43</v>
      </c>
      <c r="E18" s="5" t="s">
        <v>151</v>
      </c>
      <c r="F18" s="7">
        <v>3.4745370370370371E-2</v>
      </c>
      <c r="G18" s="12">
        <v>1.4930555555555501E-2</v>
      </c>
      <c r="H18" s="12">
        <f>F18-G18</f>
        <v>1.9814814814814868E-2</v>
      </c>
      <c r="I18" s="8">
        <v>48</v>
      </c>
      <c r="J18" s="9">
        <v>0</v>
      </c>
      <c r="K18" s="83"/>
      <c r="N18" s="85"/>
      <c r="O18" s="68"/>
    </row>
    <row r="19" spans="1:15" ht="15.95" customHeight="1" x14ac:dyDescent="0.25">
      <c r="A19" s="2">
        <v>15</v>
      </c>
      <c r="B19" s="3" t="s">
        <v>156</v>
      </c>
      <c r="C19" s="4">
        <v>2002</v>
      </c>
      <c r="D19" s="75">
        <v>93</v>
      </c>
      <c r="E19" s="5" t="s">
        <v>151</v>
      </c>
      <c r="F19" s="69">
        <v>3.5497685185185188E-2</v>
      </c>
      <c r="G19" s="7">
        <v>1.3194444444444399E-2</v>
      </c>
      <c r="H19" s="7">
        <f>F19-G19</f>
        <v>2.230324074074079E-2</v>
      </c>
      <c r="I19" s="8">
        <v>60</v>
      </c>
      <c r="J19" s="9">
        <v>317</v>
      </c>
      <c r="K19" s="83"/>
      <c r="N19" s="85"/>
      <c r="O19" s="68"/>
    </row>
    <row r="20" spans="1:15" ht="15.95" customHeight="1" x14ac:dyDescent="0.25">
      <c r="A20" s="2">
        <v>16</v>
      </c>
      <c r="B20" s="3" t="s">
        <v>155</v>
      </c>
      <c r="C20" s="4">
        <v>2001</v>
      </c>
      <c r="D20" s="75">
        <v>87</v>
      </c>
      <c r="E20" s="5" t="s">
        <v>151</v>
      </c>
      <c r="F20" s="69">
        <v>4.3750000000000004E-2</v>
      </c>
      <c r="G20" s="7">
        <v>1.1111111111111099E-2</v>
      </c>
      <c r="H20" s="7">
        <f>F20-G20</f>
        <v>3.2638888888888905E-2</v>
      </c>
      <c r="I20" s="8">
        <v>61</v>
      </c>
      <c r="J20" s="9">
        <v>0</v>
      </c>
      <c r="K20" s="83"/>
      <c r="N20" s="85"/>
      <c r="O20" s="68"/>
    </row>
    <row r="21" spans="1:15" ht="15.95" customHeight="1" x14ac:dyDescent="0.25">
      <c r="A21" s="2"/>
      <c r="B21" s="3"/>
      <c r="C21" s="4"/>
      <c r="D21" s="77"/>
      <c r="E21" s="5"/>
      <c r="F21" s="69"/>
      <c r="G21" s="7"/>
      <c r="H21" s="7"/>
      <c r="I21" s="8"/>
      <c r="J21" s="9">
        <v>317</v>
      </c>
      <c r="K21" s="83"/>
      <c r="N21" s="85"/>
      <c r="O21" s="68"/>
    </row>
    <row r="22" spans="1:15" ht="15.95" customHeight="1" x14ac:dyDescent="0.3">
      <c r="A22" s="2">
        <v>17</v>
      </c>
      <c r="B22" s="3" t="s">
        <v>87</v>
      </c>
      <c r="C22" s="4">
        <v>2001</v>
      </c>
      <c r="D22" s="77">
        <v>13</v>
      </c>
      <c r="E22" s="5" t="s">
        <v>8</v>
      </c>
      <c r="F22" s="69">
        <v>1.3148148148148147E-2</v>
      </c>
      <c r="G22" s="12">
        <v>4.5138888888888902E-3</v>
      </c>
      <c r="H22" s="12">
        <f>F22-G22</f>
        <v>8.6342592592592565E-3</v>
      </c>
      <c r="I22" s="8">
        <v>14</v>
      </c>
      <c r="J22" s="9">
        <v>1408</v>
      </c>
      <c r="K22" s="83" t="s">
        <v>188</v>
      </c>
      <c r="N22" s="85"/>
      <c r="O22" s="68"/>
    </row>
    <row r="23" spans="1:15" ht="15.95" customHeight="1" x14ac:dyDescent="0.3">
      <c r="A23" s="2">
        <v>19</v>
      </c>
      <c r="B23" s="3" t="s">
        <v>88</v>
      </c>
      <c r="C23" s="4">
        <v>2003</v>
      </c>
      <c r="D23" s="63">
        <v>23</v>
      </c>
      <c r="E23" s="5" t="s">
        <v>8</v>
      </c>
      <c r="F23" s="7">
        <v>1.6724537037037034E-2</v>
      </c>
      <c r="G23" s="12">
        <v>7.9861111111111105E-3</v>
      </c>
      <c r="H23" s="12">
        <f>F23-G23</f>
        <v>8.7384259259259238E-3</v>
      </c>
      <c r="I23" s="8">
        <v>15</v>
      </c>
      <c r="J23" s="9">
        <v>1392</v>
      </c>
      <c r="K23" s="83" t="s">
        <v>188</v>
      </c>
      <c r="N23" s="85"/>
      <c r="O23" s="68"/>
    </row>
    <row r="24" spans="1:15" ht="15.95" customHeight="1" x14ac:dyDescent="0.25">
      <c r="A24" s="2">
        <v>20</v>
      </c>
      <c r="B24" s="3" t="s">
        <v>84</v>
      </c>
      <c r="C24" s="4">
        <v>2002</v>
      </c>
      <c r="D24" s="63">
        <v>60</v>
      </c>
      <c r="E24" s="5" t="s">
        <v>8</v>
      </c>
      <c r="F24" s="7">
        <v>1.2708333333333334E-2</v>
      </c>
      <c r="G24" s="7">
        <v>1.7361111111111099E-3</v>
      </c>
      <c r="H24" s="7">
        <f>F24-G24</f>
        <v>1.0972222222222223E-2</v>
      </c>
      <c r="I24" s="8">
        <v>13</v>
      </c>
      <c r="J24" s="9">
        <v>1538</v>
      </c>
      <c r="K24" s="83" t="s">
        <v>187</v>
      </c>
      <c r="N24" s="85"/>
      <c r="O24" s="68"/>
    </row>
    <row r="25" spans="1:15" ht="15.95" customHeight="1" x14ac:dyDescent="0.25">
      <c r="A25" s="2">
        <v>21</v>
      </c>
      <c r="B25" s="3" t="s">
        <v>86</v>
      </c>
      <c r="C25" s="4">
        <v>2002</v>
      </c>
      <c r="D25" s="75">
        <v>114</v>
      </c>
      <c r="E25" s="5" t="s">
        <v>8</v>
      </c>
      <c r="F25" s="69">
        <v>3.260416666666667E-2</v>
      </c>
      <c r="G25" s="7">
        <v>2.0138888888888901E-2</v>
      </c>
      <c r="H25" s="7">
        <f>F25-G25</f>
        <v>1.246527777777777E-2</v>
      </c>
      <c r="I25" s="8">
        <v>29</v>
      </c>
      <c r="J25" s="9">
        <v>1377</v>
      </c>
      <c r="K25" s="83" t="s">
        <v>188</v>
      </c>
      <c r="N25" s="85"/>
      <c r="O25" s="68"/>
    </row>
    <row r="26" spans="1:15" ht="15.95" customHeight="1" x14ac:dyDescent="0.25">
      <c r="A26" s="2">
        <v>22</v>
      </c>
      <c r="B26" s="3" t="s">
        <v>85</v>
      </c>
      <c r="C26" s="4">
        <v>2002</v>
      </c>
      <c r="D26" s="75">
        <v>89</v>
      </c>
      <c r="E26" s="5" t="s">
        <v>8</v>
      </c>
      <c r="F26" s="69">
        <v>2.4930555555555553E-2</v>
      </c>
      <c r="G26" s="7">
        <v>1.18055555555555E-2</v>
      </c>
      <c r="H26" s="7">
        <f>F26-G26</f>
        <v>1.3125000000000053E-2</v>
      </c>
      <c r="I26" s="8">
        <v>33</v>
      </c>
      <c r="J26" s="9">
        <v>1305</v>
      </c>
      <c r="K26" s="83" t="s">
        <v>188</v>
      </c>
      <c r="N26" s="85"/>
      <c r="O26" s="68"/>
    </row>
    <row r="27" spans="1:15" ht="15.95" customHeight="1" x14ac:dyDescent="0.25">
      <c r="A27" s="2"/>
      <c r="B27" s="3"/>
      <c r="C27" s="4"/>
      <c r="D27" s="75"/>
      <c r="E27" s="5"/>
      <c r="F27" s="69"/>
      <c r="G27" s="7"/>
      <c r="H27" s="7"/>
      <c r="I27" s="8"/>
      <c r="J27" s="9">
        <f>J22+J23+J24+J25+J26</f>
        <v>7020</v>
      </c>
      <c r="K27" s="83"/>
      <c r="N27" s="85"/>
      <c r="O27" s="68"/>
    </row>
    <row r="28" spans="1:15" ht="15.95" customHeight="1" x14ac:dyDescent="0.3">
      <c r="A28" s="2">
        <v>23</v>
      </c>
      <c r="B28" s="3" t="s">
        <v>159</v>
      </c>
      <c r="C28" s="4">
        <v>2001</v>
      </c>
      <c r="D28" s="63">
        <v>45</v>
      </c>
      <c r="E28" s="74" t="s">
        <v>160</v>
      </c>
      <c r="F28" s="7">
        <v>2.7395833333333338E-2</v>
      </c>
      <c r="G28" s="12">
        <v>1.5625E-2</v>
      </c>
      <c r="H28" s="12">
        <f t="shared" ref="H28:H33" si="0">F28-G28</f>
        <v>1.1770833333333338E-2</v>
      </c>
      <c r="I28" s="8">
        <v>36</v>
      </c>
      <c r="J28" s="9">
        <v>910</v>
      </c>
      <c r="K28" s="83" t="s">
        <v>194</v>
      </c>
      <c r="N28" s="85"/>
      <c r="O28" s="68"/>
    </row>
    <row r="29" spans="1:15" ht="15.95" customHeight="1" x14ac:dyDescent="0.3">
      <c r="A29" s="2">
        <v>24</v>
      </c>
      <c r="B29" s="3" t="s">
        <v>162</v>
      </c>
      <c r="C29" s="4">
        <v>2001</v>
      </c>
      <c r="D29" s="63">
        <v>33</v>
      </c>
      <c r="E29" s="74" t="s">
        <v>160</v>
      </c>
      <c r="F29" s="7">
        <v>2.34375E-2</v>
      </c>
      <c r="G29" s="12">
        <v>1.14583333333333E-2</v>
      </c>
      <c r="H29" s="12">
        <f t="shared" si="0"/>
        <v>1.19791666666667E-2</v>
      </c>
      <c r="I29" s="8">
        <v>38</v>
      </c>
      <c r="J29" s="9">
        <v>877</v>
      </c>
      <c r="K29" s="83" t="s">
        <v>194</v>
      </c>
      <c r="N29" s="85"/>
      <c r="O29" s="68"/>
    </row>
    <row r="30" spans="1:15" ht="15.95" customHeight="1" x14ac:dyDescent="0.3">
      <c r="A30" s="2">
        <v>25</v>
      </c>
      <c r="B30" s="3" t="s">
        <v>161</v>
      </c>
      <c r="C30" s="4">
        <v>2002</v>
      </c>
      <c r="D30" s="63">
        <v>38</v>
      </c>
      <c r="E30" s="74" t="s">
        <v>160</v>
      </c>
      <c r="F30" s="7">
        <v>2.5173611111111108E-2</v>
      </c>
      <c r="G30" s="12">
        <v>1.3194444444444399E-2</v>
      </c>
      <c r="H30" s="12">
        <f t="shared" si="0"/>
        <v>1.1979166666666709E-2</v>
      </c>
      <c r="I30" s="8">
        <v>38</v>
      </c>
      <c r="J30" s="9">
        <v>877</v>
      </c>
      <c r="K30" s="83" t="s">
        <v>194</v>
      </c>
      <c r="N30" s="85"/>
      <c r="O30" s="68"/>
    </row>
    <row r="31" spans="1:15" ht="15.95" customHeight="1" x14ac:dyDescent="0.25">
      <c r="A31" s="2">
        <v>27</v>
      </c>
      <c r="B31" s="3" t="s">
        <v>163</v>
      </c>
      <c r="C31" s="4">
        <v>2003</v>
      </c>
      <c r="D31" s="75">
        <v>98</v>
      </c>
      <c r="E31" s="74" t="s">
        <v>160</v>
      </c>
      <c r="F31" s="69">
        <v>2.9259259259259259E-2</v>
      </c>
      <c r="G31" s="7">
        <v>1.4930555555555501E-2</v>
      </c>
      <c r="H31" s="7">
        <f t="shared" si="0"/>
        <v>1.4328703703703758E-2</v>
      </c>
      <c r="I31" s="8">
        <v>43</v>
      </c>
      <c r="J31" s="9">
        <v>1175</v>
      </c>
      <c r="K31" s="83" t="s">
        <v>190</v>
      </c>
      <c r="N31" s="85"/>
      <c r="O31" s="68"/>
    </row>
    <row r="32" spans="1:15" ht="15.95" customHeight="1" x14ac:dyDescent="0.25">
      <c r="A32" s="2">
        <v>28</v>
      </c>
      <c r="B32" s="3" t="s">
        <v>164</v>
      </c>
      <c r="C32" s="4">
        <v>2001</v>
      </c>
      <c r="D32" s="75">
        <v>104</v>
      </c>
      <c r="E32" s="74" t="s">
        <v>160</v>
      </c>
      <c r="F32" s="69">
        <v>3.3136574074074075E-2</v>
      </c>
      <c r="G32" s="7">
        <v>1.6666666666666601E-2</v>
      </c>
      <c r="H32" s="7">
        <f t="shared" si="0"/>
        <v>1.6469907407407475E-2</v>
      </c>
      <c r="I32" s="8">
        <v>54</v>
      </c>
      <c r="J32" s="9">
        <v>944</v>
      </c>
      <c r="K32" s="83" t="s">
        <v>191</v>
      </c>
      <c r="N32" s="85"/>
      <c r="O32" s="68"/>
    </row>
    <row r="33" spans="1:15" ht="15.95" customHeight="1" x14ac:dyDescent="0.25">
      <c r="A33" s="2">
        <v>29</v>
      </c>
      <c r="B33" s="10" t="s">
        <v>165</v>
      </c>
      <c r="C33" s="4">
        <v>2001</v>
      </c>
      <c r="D33" s="75">
        <v>111</v>
      </c>
      <c r="E33" s="74" t="s">
        <v>160</v>
      </c>
      <c r="F33" s="69">
        <v>3.6238425925925924E-2</v>
      </c>
      <c r="G33" s="7">
        <v>1.9097222222222199E-2</v>
      </c>
      <c r="H33" s="7">
        <f t="shared" si="0"/>
        <v>1.7141203703703724E-2</v>
      </c>
      <c r="I33" s="8">
        <v>58</v>
      </c>
      <c r="J33" s="9">
        <v>872</v>
      </c>
      <c r="K33" s="83" t="s">
        <v>191</v>
      </c>
      <c r="N33" s="85"/>
      <c r="O33" s="68"/>
    </row>
    <row r="34" spans="1:15" ht="15.95" customHeight="1" x14ac:dyDescent="0.25">
      <c r="A34" s="2"/>
      <c r="B34" s="10"/>
      <c r="C34" s="4"/>
      <c r="D34" s="75"/>
      <c r="E34" s="5"/>
      <c r="F34" s="69"/>
      <c r="G34" s="7"/>
      <c r="H34" s="7"/>
      <c r="I34" s="8"/>
      <c r="J34" s="9">
        <f>J28+J29+J30+J31+J32+J33</f>
        <v>5655</v>
      </c>
      <c r="K34" s="83"/>
      <c r="N34" s="85"/>
      <c r="O34" s="68"/>
    </row>
    <row r="35" spans="1:15" ht="15.95" customHeight="1" x14ac:dyDescent="0.3">
      <c r="A35" s="2">
        <v>30</v>
      </c>
      <c r="B35" s="3" t="s">
        <v>95</v>
      </c>
      <c r="C35" s="4">
        <v>2002</v>
      </c>
      <c r="D35" s="75">
        <v>10</v>
      </c>
      <c r="E35" s="5" t="s">
        <v>96</v>
      </c>
      <c r="F35" s="69">
        <v>1.0104166666666668E-2</v>
      </c>
      <c r="G35" s="12">
        <v>3.4722222222222199E-3</v>
      </c>
      <c r="H35" s="12">
        <f t="shared" ref="H35:H40" si="1">F35-G35</f>
        <v>6.6319444444444473E-3</v>
      </c>
      <c r="I35" s="8">
        <v>1</v>
      </c>
      <c r="J35" s="9">
        <v>1723</v>
      </c>
      <c r="K35" s="83" t="s">
        <v>186</v>
      </c>
      <c r="N35" s="85"/>
      <c r="O35" s="68"/>
    </row>
    <row r="36" spans="1:15" ht="15.95" customHeight="1" x14ac:dyDescent="0.3">
      <c r="A36" s="2">
        <v>31</v>
      </c>
      <c r="B36" s="3" t="s">
        <v>98</v>
      </c>
      <c r="C36" s="4">
        <v>2003</v>
      </c>
      <c r="D36" s="75">
        <v>1</v>
      </c>
      <c r="E36" s="5" t="s">
        <v>96</v>
      </c>
      <c r="F36" s="69">
        <v>7.1874999999999994E-3</v>
      </c>
      <c r="G36" s="12">
        <v>3.4722222222222224E-4</v>
      </c>
      <c r="H36" s="12">
        <f t="shared" si="1"/>
        <v>6.8402777777777776E-3</v>
      </c>
      <c r="I36" s="8">
        <v>2</v>
      </c>
      <c r="J36" s="46">
        <v>1689</v>
      </c>
      <c r="K36" s="83" t="s">
        <v>186</v>
      </c>
      <c r="N36" s="85"/>
      <c r="O36" s="68"/>
    </row>
    <row r="37" spans="1:15" ht="15.95" customHeight="1" x14ac:dyDescent="0.3">
      <c r="A37" s="2">
        <v>32</v>
      </c>
      <c r="B37" s="3" t="s">
        <v>97</v>
      </c>
      <c r="C37" s="4">
        <v>2002</v>
      </c>
      <c r="D37" s="75">
        <v>7</v>
      </c>
      <c r="E37" s="5" t="s">
        <v>96</v>
      </c>
      <c r="F37" s="69">
        <v>9.6874999999999999E-3</v>
      </c>
      <c r="G37" s="12">
        <v>2.43055555555555E-3</v>
      </c>
      <c r="H37" s="12">
        <f t="shared" si="1"/>
        <v>7.2569444444444495E-3</v>
      </c>
      <c r="I37" s="8">
        <v>5</v>
      </c>
      <c r="J37" s="9">
        <v>1624</v>
      </c>
      <c r="K37" s="83" t="s">
        <v>186</v>
      </c>
      <c r="N37" s="85"/>
      <c r="O37" s="68"/>
    </row>
    <row r="38" spans="1:15" ht="15.95" customHeight="1" x14ac:dyDescent="0.25">
      <c r="A38" s="2">
        <v>33</v>
      </c>
      <c r="B38" s="3" t="s">
        <v>101</v>
      </c>
      <c r="C38" s="4">
        <v>2003</v>
      </c>
      <c r="D38" s="65">
        <v>57</v>
      </c>
      <c r="E38" s="5" t="s">
        <v>96</v>
      </c>
      <c r="F38" s="7">
        <v>1.0844907407407407E-2</v>
      </c>
      <c r="G38" s="7">
        <v>6.9444444444444447E-4</v>
      </c>
      <c r="H38" s="7">
        <f t="shared" si="1"/>
        <v>1.0150462962962964E-2</v>
      </c>
      <c r="I38" s="8">
        <v>3</v>
      </c>
      <c r="J38" s="9">
        <v>1627</v>
      </c>
      <c r="K38" s="83" t="s">
        <v>186</v>
      </c>
      <c r="N38" s="85"/>
      <c r="O38" s="68"/>
    </row>
    <row r="39" spans="1:15" ht="15.95" customHeight="1" x14ac:dyDescent="0.25">
      <c r="A39" s="2">
        <v>34</v>
      </c>
      <c r="B39" s="3" t="s">
        <v>100</v>
      </c>
      <c r="C39" s="4">
        <v>2002</v>
      </c>
      <c r="D39" s="65">
        <v>73</v>
      </c>
      <c r="E39" s="5" t="s">
        <v>96</v>
      </c>
      <c r="F39" s="7">
        <v>1.6932870370370369E-2</v>
      </c>
      <c r="G39" s="7">
        <v>6.2500000000000003E-3</v>
      </c>
      <c r="H39" s="7">
        <f t="shared" si="1"/>
        <v>1.0682870370370369E-2</v>
      </c>
      <c r="I39" s="8">
        <v>7</v>
      </c>
      <c r="J39" s="9">
        <v>1569</v>
      </c>
      <c r="K39" s="84" t="s">
        <v>186</v>
      </c>
      <c r="N39" s="85"/>
      <c r="O39" s="68"/>
    </row>
    <row r="40" spans="1:15" ht="15.95" customHeight="1" x14ac:dyDescent="0.25">
      <c r="A40" s="2">
        <v>35</v>
      </c>
      <c r="B40" s="3" t="s">
        <v>99</v>
      </c>
      <c r="C40" s="4">
        <v>2002</v>
      </c>
      <c r="D40" s="63">
        <v>59</v>
      </c>
      <c r="E40" s="5" t="s">
        <v>96</v>
      </c>
      <c r="F40" s="7">
        <v>1.2337962962962962E-2</v>
      </c>
      <c r="G40" s="7">
        <v>1.38888888888889E-3</v>
      </c>
      <c r="H40" s="7">
        <f t="shared" si="1"/>
        <v>1.0949074074074073E-2</v>
      </c>
      <c r="I40" s="8">
        <v>11</v>
      </c>
      <c r="J40" s="9">
        <v>1540</v>
      </c>
      <c r="K40" s="83" t="s">
        <v>187</v>
      </c>
      <c r="N40" s="85"/>
      <c r="O40" s="68"/>
    </row>
    <row r="41" spans="1:15" ht="15.95" customHeight="1" x14ac:dyDescent="0.25">
      <c r="A41" s="2"/>
      <c r="B41" s="3"/>
      <c r="C41" s="4"/>
      <c r="D41" s="63"/>
      <c r="E41" s="5"/>
      <c r="F41" s="7"/>
      <c r="G41" s="7"/>
      <c r="H41" s="7"/>
      <c r="I41" s="8"/>
      <c r="J41" s="9">
        <f>J35+J36+J37+J38+J39+J40</f>
        <v>9772</v>
      </c>
      <c r="K41" s="83"/>
      <c r="N41" s="85"/>
      <c r="O41" s="68"/>
    </row>
    <row r="42" spans="1:15" ht="15.95" customHeight="1" x14ac:dyDescent="0.3">
      <c r="A42" s="2">
        <v>36</v>
      </c>
      <c r="B42" s="3" t="s">
        <v>26</v>
      </c>
      <c r="C42" s="4">
        <v>2003</v>
      </c>
      <c r="D42" s="63">
        <v>16</v>
      </c>
      <c r="E42" s="74" t="s">
        <v>24</v>
      </c>
      <c r="F42" s="7">
        <v>1.5358796296296296E-2</v>
      </c>
      <c r="G42" s="12">
        <v>5.5555555555555497E-3</v>
      </c>
      <c r="H42" s="12">
        <f t="shared" ref="H42:H47" si="2">F42-G42</f>
        <v>9.803240740740746E-3</v>
      </c>
      <c r="I42" s="8">
        <v>21</v>
      </c>
      <c r="J42" s="9">
        <v>1223</v>
      </c>
      <c r="K42" s="83" t="s">
        <v>193</v>
      </c>
      <c r="N42" s="85"/>
      <c r="O42" s="68"/>
    </row>
    <row r="43" spans="1:15" ht="15.95" customHeight="1" x14ac:dyDescent="0.3">
      <c r="A43" s="2">
        <v>37</v>
      </c>
      <c r="B43" s="3" t="s">
        <v>28</v>
      </c>
      <c r="C43" s="4">
        <v>2002</v>
      </c>
      <c r="D43" s="63">
        <v>28</v>
      </c>
      <c r="E43" s="74" t="s">
        <v>24</v>
      </c>
      <c r="F43" s="7">
        <v>2.179398148148148E-2</v>
      </c>
      <c r="G43" s="12">
        <v>9.7222222222222206E-3</v>
      </c>
      <c r="H43" s="12">
        <f t="shared" si="2"/>
        <v>1.207175925925926E-2</v>
      </c>
      <c r="I43" s="8">
        <v>42</v>
      </c>
      <c r="J43" s="9">
        <v>864</v>
      </c>
      <c r="K43" s="83" t="s">
        <v>194</v>
      </c>
      <c r="N43" s="85"/>
      <c r="O43" s="68"/>
    </row>
    <row r="44" spans="1:15" ht="15.95" customHeight="1" x14ac:dyDescent="0.3">
      <c r="A44" s="2">
        <v>38</v>
      </c>
      <c r="B44" s="3" t="s">
        <v>27</v>
      </c>
      <c r="C44" s="4">
        <v>2002</v>
      </c>
      <c r="D44" s="63">
        <v>47</v>
      </c>
      <c r="E44" s="74" t="s">
        <v>24</v>
      </c>
      <c r="F44" s="7">
        <v>2.8738425925925928E-2</v>
      </c>
      <c r="G44" s="12">
        <v>1.63194444444444E-2</v>
      </c>
      <c r="H44" s="12">
        <f t="shared" si="2"/>
        <v>1.2418981481481527E-2</v>
      </c>
      <c r="I44" s="8">
        <v>43</v>
      </c>
      <c r="J44" s="9">
        <v>809</v>
      </c>
      <c r="K44" s="83" t="s">
        <v>194</v>
      </c>
      <c r="N44" s="85"/>
      <c r="O44" s="68"/>
    </row>
    <row r="45" spans="1:15" ht="15.95" customHeight="1" x14ac:dyDescent="0.25">
      <c r="A45" s="2">
        <v>39</v>
      </c>
      <c r="B45" s="3" t="s">
        <v>23</v>
      </c>
      <c r="C45" s="2">
        <v>2003</v>
      </c>
      <c r="D45" s="64">
        <v>62</v>
      </c>
      <c r="E45" s="74" t="s">
        <v>24</v>
      </c>
      <c r="F45" s="7">
        <v>1.4363425925925925E-2</v>
      </c>
      <c r="G45" s="7">
        <v>2.43055555555555E-3</v>
      </c>
      <c r="H45" s="7">
        <f t="shared" si="2"/>
        <v>1.1932870370370375E-2</v>
      </c>
      <c r="I45" s="8">
        <v>24</v>
      </c>
      <c r="J45" s="9">
        <v>1434</v>
      </c>
      <c r="K45" s="83" t="s">
        <v>187</v>
      </c>
      <c r="N45" s="85"/>
      <c r="O45" s="68"/>
    </row>
    <row r="46" spans="1:15" ht="15.95" customHeight="1" x14ac:dyDescent="0.25">
      <c r="A46" s="2">
        <v>40</v>
      </c>
      <c r="B46" s="3" t="s">
        <v>12</v>
      </c>
      <c r="C46" s="4">
        <v>2002</v>
      </c>
      <c r="D46" s="63">
        <v>65</v>
      </c>
      <c r="E46" s="74" t="s">
        <v>24</v>
      </c>
      <c r="F46" s="7">
        <v>1.6435185185185188E-2</v>
      </c>
      <c r="G46" s="7">
        <v>3.4722222222222199E-3</v>
      </c>
      <c r="H46" s="7">
        <f t="shared" si="2"/>
        <v>1.2962962962962968E-2</v>
      </c>
      <c r="I46" s="8">
        <v>32</v>
      </c>
      <c r="J46" s="9">
        <v>1323</v>
      </c>
      <c r="K46" s="83" t="s">
        <v>188</v>
      </c>
      <c r="N46" s="85"/>
      <c r="O46" s="68"/>
    </row>
    <row r="47" spans="1:15" ht="15.95" customHeight="1" x14ac:dyDescent="0.25">
      <c r="A47" s="2">
        <v>41</v>
      </c>
      <c r="B47" s="3" t="s">
        <v>25</v>
      </c>
      <c r="C47" s="4">
        <v>2001</v>
      </c>
      <c r="D47" s="75">
        <v>77</v>
      </c>
      <c r="E47" s="74" t="s">
        <v>24</v>
      </c>
      <c r="F47" s="69">
        <v>2.0810185185185185E-2</v>
      </c>
      <c r="G47" s="7">
        <v>7.6388888888888904E-3</v>
      </c>
      <c r="H47" s="7">
        <f t="shared" si="2"/>
        <v>1.3171296296296296E-2</v>
      </c>
      <c r="I47" s="8">
        <v>35</v>
      </c>
      <c r="J47" s="9">
        <v>1300</v>
      </c>
      <c r="K47" s="83" t="s">
        <v>188</v>
      </c>
      <c r="N47" s="85"/>
      <c r="O47" s="68"/>
    </row>
    <row r="48" spans="1:15" ht="15.95" customHeight="1" x14ac:dyDescent="0.25">
      <c r="A48" s="2"/>
      <c r="B48" s="3"/>
      <c r="C48" s="4"/>
      <c r="D48" s="77"/>
      <c r="E48" s="5"/>
      <c r="F48" s="69"/>
      <c r="G48" s="7"/>
      <c r="H48" s="7"/>
      <c r="I48" s="8"/>
      <c r="J48" s="9">
        <f>J42+J43+J44+J45+J46+J47</f>
        <v>6953</v>
      </c>
      <c r="K48" s="83"/>
      <c r="N48" s="85"/>
      <c r="O48" s="68"/>
    </row>
    <row r="49" spans="1:15" ht="15.95" customHeight="1" x14ac:dyDescent="0.25">
      <c r="A49" s="2">
        <v>42</v>
      </c>
      <c r="B49" s="3" t="s">
        <v>79</v>
      </c>
      <c r="C49" s="4">
        <v>2001</v>
      </c>
      <c r="D49" s="77">
        <v>106</v>
      </c>
      <c r="E49" s="5" t="s">
        <v>9</v>
      </c>
      <c r="F49" s="69">
        <v>2.8946759259259255E-2</v>
      </c>
      <c r="G49" s="7">
        <v>1.7361111111111101E-2</v>
      </c>
      <c r="H49" s="7">
        <f t="shared" ref="H49:H54" si="3">F49-G49</f>
        <v>1.1585648148148154E-2</v>
      </c>
      <c r="I49" s="8">
        <v>18</v>
      </c>
      <c r="J49" s="9">
        <v>1472</v>
      </c>
      <c r="K49" s="83" t="s">
        <v>187</v>
      </c>
      <c r="N49" s="85"/>
      <c r="O49" s="68"/>
    </row>
    <row r="50" spans="1:15" ht="15.95" customHeight="1" x14ac:dyDescent="0.25">
      <c r="A50" s="2">
        <v>43</v>
      </c>
      <c r="B50" s="3" t="s">
        <v>78</v>
      </c>
      <c r="C50" s="4">
        <v>2001</v>
      </c>
      <c r="D50" s="77">
        <v>80</v>
      </c>
      <c r="E50" s="5" t="s">
        <v>9</v>
      </c>
      <c r="F50" s="69">
        <v>2.0520833333333332E-2</v>
      </c>
      <c r="G50" s="7">
        <v>8.6805555555555507E-3</v>
      </c>
      <c r="H50" s="7">
        <f t="shared" si="3"/>
        <v>1.1840277777777781E-2</v>
      </c>
      <c r="I50" s="8">
        <v>23</v>
      </c>
      <c r="J50" s="9">
        <v>1444</v>
      </c>
      <c r="K50" s="83" t="s">
        <v>187</v>
      </c>
      <c r="N50" s="85"/>
      <c r="O50" s="68"/>
    </row>
    <row r="51" spans="1:15" ht="15.95" customHeight="1" x14ac:dyDescent="0.25">
      <c r="A51" s="2">
        <v>44</v>
      </c>
      <c r="B51" s="3" t="s">
        <v>77</v>
      </c>
      <c r="C51" s="4">
        <v>2001</v>
      </c>
      <c r="D51" s="75">
        <v>102</v>
      </c>
      <c r="E51" s="5" t="s">
        <v>9</v>
      </c>
      <c r="F51" s="69">
        <v>2.8009259259259262E-2</v>
      </c>
      <c r="G51" s="7">
        <v>1.59722222222222E-2</v>
      </c>
      <c r="H51" s="7">
        <f t="shared" si="3"/>
        <v>1.2037037037037061E-2</v>
      </c>
      <c r="I51" s="8">
        <v>25</v>
      </c>
      <c r="J51" s="9">
        <v>1423</v>
      </c>
      <c r="K51" s="83" t="s">
        <v>187</v>
      </c>
      <c r="N51" s="85"/>
      <c r="O51" s="68"/>
    </row>
    <row r="52" spans="1:15" ht="15.95" customHeight="1" x14ac:dyDescent="0.3">
      <c r="A52" s="2">
        <v>45</v>
      </c>
      <c r="B52" s="3" t="s">
        <v>83</v>
      </c>
      <c r="C52" s="4">
        <v>2003</v>
      </c>
      <c r="D52" s="63">
        <v>29</v>
      </c>
      <c r="E52" s="5" t="s">
        <v>81</v>
      </c>
      <c r="F52" s="7">
        <v>1.8541666666666668E-2</v>
      </c>
      <c r="G52" s="12">
        <v>1.00694444444444E-2</v>
      </c>
      <c r="H52" s="12">
        <f t="shared" si="3"/>
        <v>8.4722222222222681E-3</v>
      </c>
      <c r="I52" s="8">
        <v>13</v>
      </c>
      <c r="J52" s="9">
        <v>1433</v>
      </c>
      <c r="K52" s="83" t="s">
        <v>188</v>
      </c>
      <c r="N52" s="85"/>
      <c r="O52" s="68"/>
    </row>
    <row r="53" spans="1:15" ht="15.95" customHeight="1" x14ac:dyDescent="0.3">
      <c r="A53" s="2">
        <v>46</v>
      </c>
      <c r="B53" s="3" t="s">
        <v>82</v>
      </c>
      <c r="C53" s="4">
        <v>2001</v>
      </c>
      <c r="D53" s="63">
        <v>35</v>
      </c>
      <c r="E53" s="5" t="s">
        <v>81</v>
      </c>
      <c r="F53" s="7">
        <v>2.1805555555555554E-2</v>
      </c>
      <c r="G53" s="12">
        <v>1.2152777777777801E-2</v>
      </c>
      <c r="H53" s="12">
        <f t="shared" si="3"/>
        <v>9.6527777777777532E-3</v>
      </c>
      <c r="I53" s="8">
        <v>19</v>
      </c>
      <c r="J53" s="9">
        <v>1247</v>
      </c>
      <c r="K53" s="83" t="s">
        <v>193</v>
      </c>
      <c r="N53" s="85"/>
      <c r="O53" s="68"/>
    </row>
    <row r="54" spans="1:15" ht="15.95" customHeight="1" x14ac:dyDescent="0.3">
      <c r="A54" s="2">
        <v>47</v>
      </c>
      <c r="B54" s="3" t="s">
        <v>80</v>
      </c>
      <c r="C54" s="4">
        <v>2001</v>
      </c>
      <c r="D54" s="63">
        <v>31</v>
      </c>
      <c r="E54" s="5" t="s">
        <v>81</v>
      </c>
      <c r="F54" s="7">
        <v>2.1180555555555553E-2</v>
      </c>
      <c r="G54" s="12">
        <v>1.0763888888888899E-2</v>
      </c>
      <c r="H54" s="12">
        <f t="shared" si="3"/>
        <v>1.0416666666666654E-2</v>
      </c>
      <c r="I54" s="8">
        <v>28</v>
      </c>
      <c r="J54" s="9">
        <v>1125</v>
      </c>
      <c r="K54" s="83" t="s">
        <v>189</v>
      </c>
      <c r="N54" s="85"/>
      <c r="O54" s="68"/>
    </row>
    <row r="55" spans="1:15" ht="15.95" customHeight="1" x14ac:dyDescent="0.3">
      <c r="A55" s="2"/>
      <c r="B55" s="3"/>
      <c r="C55" s="4"/>
      <c r="D55" s="63"/>
      <c r="E55" s="5"/>
      <c r="F55" s="7"/>
      <c r="G55" s="12"/>
      <c r="H55" s="12"/>
      <c r="I55" s="8"/>
      <c r="J55" s="9">
        <f>J49+J50+J51+J52+J53+J54</f>
        <v>8144</v>
      </c>
      <c r="K55" s="83"/>
      <c r="N55" s="85"/>
      <c r="O55" s="68"/>
    </row>
    <row r="56" spans="1:15" ht="15.95" customHeight="1" x14ac:dyDescent="0.25">
      <c r="A56" s="2">
        <v>48</v>
      </c>
      <c r="B56" s="3" t="s">
        <v>107</v>
      </c>
      <c r="C56" s="4">
        <v>2002</v>
      </c>
      <c r="D56" s="75">
        <v>85</v>
      </c>
      <c r="E56" s="5" t="s">
        <v>106</v>
      </c>
      <c r="F56" s="69">
        <v>2.480324074074074E-2</v>
      </c>
      <c r="G56" s="7">
        <v>1.04166666666666E-2</v>
      </c>
      <c r="H56" s="7">
        <f>F56-G56</f>
        <v>1.438657407407414E-2</v>
      </c>
      <c r="I56" s="8">
        <v>44</v>
      </c>
      <c r="J56" s="9">
        <v>1169</v>
      </c>
      <c r="K56" s="83" t="s">
        <v>190</v>
      </c>
      <c r="N56" s="85"/>
      <c r="O56" s="68"/>
    </row>
    <row r="57" spans="1:15" ht="15.95" customHeight="1" x14ac:dyDescent="0.25">
      <c r="A57" s="2">
        <v>49</v>
      </c>
      <c r="B57" s="3" t="s">
        <v>108</v>
      </c>
      <c r="C57" s="4">
        <v>2003</v>
      </c>
      <c r="D57" s="75">
        <v>103</v>
      </c>
      <c r="E57" s="5" t="s">
        <v>106</v>
      </c>
      <c r="F57" s="69">
        <v>3.2569444444444443E-2</v>
      </c>
      <c r="G57" s="7">
        <v>1.63194444444444E-2</v>
      </c>
      <c r="H57" s="7">
        <f>F57-G57</f>
        <v>1.6250000000000042E-2</v>
      </c>
      <c r="I57" s="8">
        <v>52</v>
      </c>
      <c r="J57" s="9">
        <v>968</v>
      </c>
      <c r="K57" s="83" t="s">
        <v>191</v>
      </c>
      <c r="N57" s="85"/>
      <c r="O57" s="68"/>
    </row>
    <row r="58" spans="1:15" ht="15.95" customHeight="1" x14ac:dyDescent="0.3">
      <c r="A58" s="2">
        <v>6</v>
      </c>
      <c r="B58" s="3" t="s">
        <v>102</v>
      </c>
      <c r="C58" s="4">
        <v>2003</v>
      </c>
      <c r="D58" s="63">
        <v>34</v>
      </c>
      <c r="E58" s="5" t="s">
        <v>103</v>
      </c>
      <c r="F58" s="7">
        <v>2.4502314814814814E-2</v>
      </c>
      <c r="G58" s="12">
        <v>1.18055555555555E-2</v>
      </c>
      <c r="H58" s="12">
        <f>F58-G58</f>
        <v>1.2696759259259314E-2</v>
      </c>
      <c r="I58" s="8">
        <v>46</v>
      </c>
      <c r="J58" s="9">
        <v>765</v>
      </c>
      <c r="K58" s="83" t="s">
        <v>194</v>
      </c>
      <c r="L58" s="81"/>
    </row>
    <row r="59" spans="1:15" ht="15.95" customHeight="1" x14ac:dyDescent="0.25">
      <c r="A59" s="2"/>
      <c r="B59" s="3"/>
      <c r="C59" s="4"/>
      <c r="D59" s="75"/>
      <c r="E59" s="5"/>
      <c r="F59" s="69"/>
      <c r="G59" s="7"/>
      <c r="H59" s="7"/>
      <c r="I59" s="8"/>
      <c r="J59" s="9">
        <f>J56+J57+J58</f>
        <v>2902</v>
      </c>
      <c r="K59" s="83"/>
      <c r="N59" s="85"/>
      <c r="O59" s="68"/>
    </row>
    <row r="60" spans="1:15" ht="15.95" customHeight="1" x14ac:dyDescent="0.3">
      <c r="A60" s="2">
        <v>50</v>
      </c>
      <c r="B60" s="3" t="s">
        <v>114</v>
      </c>
      <c r="C60" s="4">
        <v>2003</v>
      </c>
      <c r="D60" s="63">
        <v>26</v>
      </c>
      <c r="E60" s="24" t="s">
        <v>110</v>
      </c>
      <c r="F60" s="7">
        <v>1.8217592592592594E-2</v>
      </c>
      <c r="G60" s="12">
        <v>9.0277777777777804E-3</v>
      </c>
      <c r="H60" s="12">
        <f t="shared" ref="H60:H65" si="4">F60-G60</f>
        <v>9.1898148148148139E-3</v>
      </c>
      <c r="I60" s="8">
        <v>17</v>
      </c>
      <c r="J60" s="9">
        <v>1320</v>
      </c>
      <c r="K60" s="83" t="s">
        <v>193</v>
      </c>
      <c r="N60" s="85"/>
      <c r="O60" s="68"/>
    </row>
    <row r="61" spans="1:15" ht="15.95" customHeight="1" x14ac:dyDescent="0.3">
      <c r="A61" s="2">
        <v>51</v>
      </c>
      <c r="B61" s="3" t="s">
        <v>181</v>
      </c>
      <c r="C61" s="4">
        <v>2001</v>
      </c>
      <c r="D61" s="63">
        <v>32</v>
      </c>
      <c r="E61" s="24" t="s">
        <v>110</v>
      </c>
      <c r="F61" s="7">
        <v>2.1053240740740744E-2</v>
      </c>
      <c r="G61" s="12">
        <v>1.1111111111111099E-2</v>
      </c>
      <c r="H61" s="12">
        <f t="shared" si="4"/>
        <v>9.9421296296296445E-3</v>
      </c>
      <c r="I61" s="8">
        <v>22</v>
      </c>
      <c r="J61" s="9">
        <v>1201</v>
      </c>
      <c r="K61" s="83" t="s">
        <v>193</v>
      </c>
      <c r="N61" s="85"/>
      <c r="O61" s="68"/>
    </row>
    <row r="62" spans="1:15" ht="15.95" customHeight="1" x14ac:dyDescent="0.3">
      <c r="A62" s="2">
        <v>58</v>
      </c>
      <c r="B62" s="3" t="s">
        <v>182</v>
      </c>
      <c r="C62" s="4">
        <v>2002</v>
      </c>
      <c r="D62" s="63">
        <v>22</v>
      </c>
      <c r="E62" s="24" t="s">
        <v>110</v>
      </c>
      <c r="F62" s="7">
        <v>1.7754629629629631E-2</v>
      </c>
      <c r="G62" s="12">
        <v>7.6388888888888904E-3</v>
      </c>
      <c r="H62" s="12">
        <f t="shared" si="4"/>
        <v>1.0115740740740741E-2</v>
      </c>
      <c r="I62" s="8">
        <v>25</v>
      </c>
      <c r="J62" s="88">
        <v>1174</v>
      </c>
      <c r="K62" s="83" t="s">
        <v>193</v>
      </c>
      <c r="N62" s="85"/>
      <c r="O62" s="68"/>
    </row>
    <row r="63" spans="1:15" ht="15.95" customHeight="1" x14ac:dyDescent="0.25">
      <c r="A63" s="2">
        <v>59</v>
      </c>
      <c r="B63" s="3" t="s">
        <v>109</v>
      </c>
      <c r="C63" s="4">
        <v>2002</v>
      </c>
      <c r="D63" s="63">
        <v>71</v>
      </c>
      <c r="E63" s="5" t="s">
        <v>110</v>
      </c>
      <c r="F63" s="7">
        <v>1.6006944444444445E-2</v>
      </c>
      <c r="G63" s="7">
        <v>5.5555555555555497E-3</v>
      </c>
      <c r="H63" s="7">
        <f t="shared" si="4"/>
        <v>1.0451388888888895E-2</v>
      </c>
      <c r="I63" s="8">
        <v>5</v>
      </c>
      <c r="J63" s="9">
        <v>1594</v>
      </c>
      <c r="K63" s="83" t="s">
        <v>186</v>
      </c>
      <c r="N63" s="85"/>
      <c r="O63" s="68"/>
    </row>
    <row r="64" spans="1:15" ht="15.95" customHeight="1" x14ac:dyDescent="0.25">
      <c r="A64" s="2">
        <v>1</v>
      </c>
      <c r="B64" s="3" t="s">
        <v>112</v>
      </c>
      <c r="C64" s="4">
        <v>2003</v>
      </c>
      <c r="D64" s="75">
        <v>88</v>
      </c>
      <c r="E64" s="5" t="s">
        <v>110</v>
      </c>
      <c r="F64" s="69">
        <v>2.3680555555555555E-2</v>
      </c>
      <c r="G64" s="7">
        <v>1.14583333333333E-2</v>
      </c>
      <c r="H64" s="7">
        <f t="shared" si="4"/>
        <v>1.2222222222222256E-2</v>
      </c>
      <c r="I64" s="8">
        <v>26</v>
      </c>
      <c r="J64" s="9">
        <v>1403</v>
      </c>
      <c r="K64" s="83" t="s">
        <v>188</v>
      </c>
      <c r="L64" s="81"/>
    </row>
    <row r="65" spans="1:12" ht="15.95" customHeight="1" x14ac:dyDescent="0.25">
      <c r="A65" s="2">
        <v>2</v>
      </c>
      <c r="B65" s="3" t="s">
        <v>111</v>
      </c>
      <c r="C65" s="4">
        <v>2002</v>
      </c>
      <c r="D65" s="75">
        <v>115</v>
      </c>
      <c r="E65" s="5" t="s">
        <v>110</v>
      </c>
      <c r="F65" s="69">
        <v>3.3240740740740744E-2</v>
      </c>
      <c r="G65" s="7">
        <v>2.0486111111111101E-2</v>
      </c>
      <c r="H65" s="7">
        <f t="shared" si="4"/>
        <v>1.2754629629629644E-2</v>
      </c>
      <c r="I65" s="8">
        <v>31</v>
      </c>
      <c r="J65" s="9">
        <v>1345</v>
      </c>
      <c r="K65" s="83" t="s">
        <v>188</v>
      </c>
      <c r="L65" s="81"/>
    </row>
    <row r="66" spans="1:12" ht="15.95" customHeight="1" x14ac:dyDescent="0.25">
      <c r="A66" s="2"/>
      <c r="B66" s="3"/>
      <c r="C66" s="4"/>
      <c r="D66" s="75"/>
      <c r="E66" s="5"/>
      <c r="F66" s="69"/>
      <c r="G66" s="7"/>
      <c r="H66" s="7"/>
      <c r="I66" s="8"/>
      <c r="J66" s="9">
        <f>J60+J61+J62+J63+J64+J65</f>
        <v>8037</v>
      </c>
      <c r="K66" s="83"/>
      <c r="L66" s="81"/>
    </row>
    <row r="67" spans="1:12" ht="15.95" customHeight="1" x14ac:dyDescent="0.3">
      <c r="A67" s="2">
        <v>3</v>
      </c>
      <c r="B67" s="3" t="s">
        <v>178</v>
      </c>
      <c r="C67" s="4">
        <v>2002</v>
      </c>
      <c r="D67" s="75">
        <v>5</v>
      </c>
      <c r="E67" s="5" t="s">
        <v>116</v>
      </c>
      <c r="F67" s="69">
        <v>8.7037037037037031E-3</v>
      </c>
      <c r="G67" s="12">
        <v>1.7361111111111099E-3</v>
      </c>
      <c r="H67" s="12">
        <f>F67-G67</f>
        <v>6.9675925925925929E-3</v>
      </c>
      <c r="I67" s="8">
        <v>3</v>
      </c>
      <c r="J67" s="9">
        <v>1669</v>
      </c>
      <c r="K67" s="83" t="s">
        <v>186</v>
      </c>
      <c r="L67" s="81"/>
    </row>
    <row r="68" spans="1:12" ht="15.95" customHeight="1" x14ac:dyDescent="0.25">
      <c r="A68" s="2">
        <v>4</v>
      </c>
      <c r="B68" s="3" t="s">
        <v>115</v>
      </c>
      <c r="C68" s="4">
        <v>2001</v>
      </c>
      <c r="D68" s="63">
        <v>56</v>
      </c>
      <c r="E68" s="5" t="s">
        <v>116</v>
      </c>
      <c r="F68" s="7">
        <v>9.9768518518518531E-3</v>
      </c>
      <c r="G68" s="7">
        <v>3.4722222222222224E-4</v>
      </c>
      <c r="H68" s="7">
        <f>F68-G68</f>
        <v>9.6296296296296303E-3</v>
      </c>
      <c r="I68" s="8">
        <v>1</v>
      </c>
      <c r="J68" s="9">
        <v>1683</v>
      </c>
      <c r="K68" s="83" t="s">
        <v>186</v>
      </c>
      <c r="L68" s="81"/>
    </row>
    <row r="69" spans="1:12" ht="15.95" customHeight="1" x14ac:dyDescent="0.25">
      <c r="A69" s="2">
        <v>5</v>
      </c>
      <c r="B69" s="3" t="s">
        <v>117</v>
      </c>
      <c r="C69" s="4">
        <v>2002</v>
      </c>
      <c r="D69" s="63">
        <v>58</v>
      </c>
      <c r="E69" s="5" t="s">
        <v>116</v>
      </c>
      <c r="F69" s="7">
        <v>1.1828703703703704E-2</v>
      </c>
      <c r="G69" s="7">
        <v>1.0416666666666699E-3</v>
      </c>
      <c r="H69" s="7">
        <f>F69-G69</f>
        <v>1.0787037037037034E-2</v>
      </c>
      <c r="I69" s="8">
        <v>8</v>
      </c>
      <c r="J69" s="9">
        <v>1558</v>
      </c>
      <c r="K69" s="90" t="s">
        <v>186</v>
      </c>
      <c r="L69" s="81"/>
    </row>
    <row r="70" spans="1:12" ht="15.95" customHeight="1" x14ac:dyDescent="0.25">
      <c r="A70" s="2"/>
      <c r="B70" s="3"/>
      <c r="C70" s="4"/>
      <c r="D70" s="63"/>
      <c r="E70" s="5"/>
      <c r="F70" s="7"/>
      <c r="G70" s="7"/>
      <c r="H70" s="7"/>
      <c r="I70" s="8"/>
      <c r="J70" s="9">
        <f>J67+J68+J69</f>
        <v>4910</v>
      </c>
      <c r="K70" s="90"/>
      <c r="L70" s="81"/>
    </row>
    <row r="71" spans="1:12" ht="15.95" customHeight="1" x14ac:dyDescent="0.3">
      <c r="A71" s="2"/>
      <c r="B71" s="3"/>
      <c r="C71" s="4"/>
      <c r="D71" s="63"/>
      <c r="E71" s="5"/>
      <c r="F71" s="7"/>
      <c r="G71" s="12"/>
      <c r="H71" s="12"/>
      <c r="I71" s="8"/>
      <c r="J71" s="9"/>
      <c r="K71" s="83"/>
      <c r="L71" s="81"/>
    </row>
    <row r="72" spans="1:12" s="47" customFormat="1" ht="15.95" customHeight="1" x14ac:dyDescent="0.3">
      <c r="A72" s="2">
        <v>7</v>
      </c>
      <c r="B72" s="3" t="s">
        <v>76</v>
      </c>
      <c r="C72" s="4">
        <v>2003</v>
      </c>
      <c r="D72" s="63">
        <v>20</v>
      </c>
      <c r="E72" s="94" t="s">
        <v>71</v>
      </c>
      <c r="F72" s="7">
        <v>1.7233796296296296E-2</v>
      </c>
      <c r="G72" s="12">
        <v>6.9444444444444397E-3</v>
      </c>
      <c r="H72" s="12">
        <f t="shared" ref="H72:H77" si="5">F72-G72</f>
        <v>1.0289351851851855E-2</v>
      </c>
      <c r="I72" s="8">
        <v>26</v>
      </c>
      <c r="J72" s="9">
        <v>1145</v>
      </c>
      <c r="K72" s="83" t="s">
        <v>189</v>
      </c>
    </row>
    <row r="73" spans="1:12" s="44" customFormat="1" ht="15.95" customHeight="1" x14ac:dyDescent="0.3">
      <c r="A73" s="2">
        <v>8</v>
      </c>
      <c r="B73" s="3" t="s">
        <v>75</v>
      </c>
      <c r="C73" s="4">
        <v>2002</v>
      </c>
      <c r="D73" s="63">
        <v>51</v>
      </c>
      <c r="E73" s="94" t="s">
        <v>71</v>
      </c>
      <c r="F73" s="7">
        <v>2.8333333333333332E-2</v>
      </c>
      <c r="G73" s="12">
        <v>1.7708333333333302E-2</v>
      </c>
      <c r="H73" s="12">
        <f t="shared" si="5"/>
        <v>1.062500000000003E-2</v>
      </c>
      <c r="I73" s="8">
        <v>29</v>
      </c>
      <c r="J73" s="9">
        <v>1092</v>
      </c>
      <c r="K73" s="83" t="s">
        <v>189</v>
      </c>
    </row>
    <row r="74" spans="1:12" s="44" customFormat="1" ht="15.95" customHeight="1" x14ac:dyDescent="0.3">
      <c r="A74" s="2">
        <v>9</v>
      </c>
      <c r="B74" s="3" t="s">
        <v>74</v>
      </c>
      <c r="C74" s="4">
        <v>2001</v>
      </c>
      <c r="D74" s="63">
        <v>49</v>
      </c>
      <c r="E74" s="94" t="s">
        <v>71</v>
      </c>
      <c r="F74" s="7">
        <v>2.9050925925925928E-2</v>
      </c>
      <c r="G74" s="12">
        <v>1.7013888888888901E-2</v>
      </c>
      <c r="H74" s="12">
        <f t="shared" si="5"/>
        <v>1.2037037037037027E-2</v>
      </c>
      <c r="I74" s="8">
        <v>41</v>
      </c>
      <c r="J74" s="9">
        <v>869</v>
      </c>
      <c r="K74" s="83" t="s">
        <v>194</v>
      </c>
    </row>
    <row r="75" spans="1:12" ht="15.95" customHeight="1" x14ac:dyDescent="0.25">
      <c r="A75" s="2">
        <v>10</v>
      </c>
      <c r="B75" s="3" t="s">
        <v>72</v>
      </c>
      <c r="C75" s="4">
        <v>2001</v>
      </c>
      <c r="D75" s="63">
        <v>74</v>
      </c>
      <c r="E75" s="94" t="s">
        <v>71</v>
      </c>
      <c r="F75" s="7">
        <v>1.8831018518518518E-2</v>
      </c>
      <c r="G75" s="7">
        <v>6.5972222222222196E-3</v>
      </c>
      <c r="H75" s="7">
        <f t="shared" si="5"/>
        <v>1.2233796296296298E-2</v>
      </c>
      <c r="I75" s="8">
        <v>27</v>
      </c>
      <c r="J75" s="9">
        <v>1402</v>
      </c>
      <c r="K75" s="83" t="s">
        <v>188</v>
      </c>
    </row>
    <row r="76" spans="1:12" ht="15.95" customHeight="1" x14ac:dyDescent="0.25">
      <c r="A76" s="2">
        <v>11</v>
      </c>
      <c r="B76" s="3" t="s">
        <v>70</v>
      </c>
      <c r="C76" s="4">
        <v>2001</v>
      </c>
      <c r="D76" s="75">
        <v>113</v>
      </c>
      <c r="E76" s="94" t="s">
        <v>71</v>
      </c>
      <c r="F76" s="69">
        <v>3.2916666666666664E-2</v>
      </c>
      <c r="G76" s="7">
        <v>1.97916666666666E-2</v>
      </c>
      <c r="H76" s="7">
        <f t="shared" si="5"/>
        <v>1.3125000000000064E-2</v>
      </c>
      <c r="I76" s="8">
        <v>33</v>
      </c>
      <c r="J76" s="9">
        <v>1305</v>
      </c>
      <c r="K76" s="83" t="s">
        <v>188</v>
      </c>
    </row>
    <row r="77" spans="1:12" ht="15.95" customHeight="1" x14ac:dyDescent="0.25">
      <c r="A77" s="2">
        <v>12</v>
      </c>
      <c r="B77" s="3" t="s">
        <v>73</v>
      </c>
      <c r="C77" s="4">
        <v>2001</v>
      </c>
      <c r="D77" s="75">
        <v>92</v>
      </c>
      <c r="E77" s="94" t="s">
        <v>71</v>
      </c>
      <c r="F77" s="69">
        <v>2.7986111111111111E-2</v>
      </c>
      <c r="G77" s="7">
        <v>1.2847222222222201E-2</v>
      </c>
      <c r="H77" s="7">
        <f t="shared" si="5"/>
        <v>1.513888888888891E-2</v>
      </c>
      <c r="I77" s="8">
        <v>48</v>
      </c>
      <c r="J77" s="9">
        <v>1088</v>
      </c>
      <c r="K77" s="83" t="s">
        <v>190</v>
      </c>
    </row>
    <row r="78" spans="1:12" ht="15.95" customHeight="1" x14ac:dyDescent="0.25">
      <c r="A78" s="2"/>
      <c r="B78" s="3"/>
      <c r="C78" s="4"/>
      <c r="D78" s="75"/>
      <c r="E78" s="5"/>
      <c r="F78" s="69"/>
      <c r="G78" s="7"/>
      <c r="H78" s="7"/>
      <c r="I78" s="8"/>
      <c r="J78" s="9">
        <f>J72+J73+J74+J75+J76+J77</f>
        <v>6901</v>
      </c>
      <c r="K78" s="83"/>
    </row>
    <row r="79" spans="1:12" ht="15.95" customHeight="1" x14ac:dyDescent="0.3">
      <c r="A79" s="2">
        <v>13</v>
      </c>
      <c r="B79" s="3" t="s">
        <v>13</v>
      </c>
      <c r="C79" s="4">
        <v>2001</v>
      </c>
      <c r="D79" s="75">
        <v>9</v>
      </c>
      <c r="E79" s="24" t="s">
        <v>67</v>
      </c>
      <c r="F79" s="69">
        <v>1.0752314814814814E-2</v>
      </c>
      <c r="G79" s="12">
        <v>3.1250000000000002E-3</v>
      </c>
      <c r="H79" s="12">
        <f>F79-G79</f>
        <v>7.6273148148148133E-3</v>
      </c>
      <c r="I79" s="8">
        <v>7</v>
      </c>
      <c r="J79" s="9">
        <v>1566</v>
      </c>
      <c r="K79" s="83" t="s">
        <v>187</v>
      </c>
    </row>
    <row r="80" spans="1:12" ht="15.95" customHeight="1" x14ac:dyDescent="0.3">
      <c r="A80" s="2">
        <v>14</v>
      </c>
      <c r="B80" s="3" t="s">
        <v>68</v>
      </c>
      <c r="C80" s="4">
        <v>2003</v>
      </c>
      <c r="D80" s="75">
        <v>6</v>
      </c>
      <c r="E80" s="24" t="s">
        <v>67</v>
      </c>
      <c r="F80" s="69">
        <v>1.0266203703703703E-2</v>
      </c>
      <c r="G80" s="12">
        <v>2.0833333333333298E-3</v>
      </c>
      <c r="H80" s="12">
        <f>F80-G80</f>
        <v>8.1828703703703733E-3</v>
      </c>
      <c r="I80" s="8">
        <v>10</v>
      </c>
      <c r="J80" s="9">
        <v>1479</v>
      </c>
      <c r="K80" s="83" t="s">
        <v>188</v>
      </c>
    </row>
    <row r="81" spans="1:11" ht="15.95" customHeight="1" x14ac:dyDescent="0.25">
      <c r="A81" s="2">
        <v>15</v>
      </c>
      <c r="B81" s="3" t="s">
        <v>10</v>
      </c>
      <c r="C81" s="4">
        <v>2001</v>
      </c>
      <c r="D81" s="63">
        <v>72</v>
      </c>
      <c r="E81" s="5" t="s">
        <v>65</v>
      </c>
      <c r="F81" s="7">
        <v>1.6030092592592592E-2</v>
      </c>
      <c r="G81" s="7">
        <v>5.9027777777777802E-3</v>
      </c>
      <c r="H81" s="7">
        <f>F81-G81</f>
        <v>1.0127314814814811E-2</v>
      </c>
      <c r="I81" s="8">
        <v>2</v>
      </c>
      <c r="J81" s="9">
        <v>1629</v>
      </c>
      <c r="K81" s="83" t="s">
        <v>186</v>
      </c>
    </row>
    <row r="82" spans="1:11" ht="15.95" customHeight="1" x14ac:dyDescent="0.25">
      <c r="A82" s="2">
        <v>16</v>
      </c>
      <c r="B82" s="3" t="s">
        <v>66</v>
      </c>
      <c r="C82" s="4">
        <v>2001</v>
      </c>
      <c r="D82" s="63">
        <v>67</v>
      </c>
      <c r="E82" s="5" t="s">
        <v>65</v>
      </c>
      <c r="F82" s="7">
        <v>1.4675925925925926E-2</v>
      </c>
      <c r="G82" s="7">
        <v>4.1666666666666597E-3</v>
      </c>
      <c r="H82" s="7">
        <f>F82-G82</f>
        <v>1.0509259259259267E-2</v>
      </c>
      <c r="I82" s="8">
        <v>6</v>
      </c>
      <c r="J82" s="9">
        <v>1588</v>
      </c>
      <c r="K82" s="83" t="s">
        <v>186</v>
      </c>
    </row>
    <row r="83" spans="1:11" ht="15.95" customHeight="1" x14ac:dyDescent="0.25">
      <c r="A83" s="2">
        <v>17</v>
      </c>
      <c r="B83" s="3" t="s">
        <v>11</v>
      </c>
      <c r="C83" s="4">
        <v>2002</v>
      </c>
      <c r="D83" s="63">
        <v>75</v>
      </c>
      <c r="E83" s="5" t="s">
        <v>65</v>
      </c>
      <c r="F83" s="7">
        <v>1.834490740740741E-2</v>
      </c>
      <c r="G83" s="7">
        <v>6.9444444444444397E-3</v>
      </c>
      <c r="H83" s="7">
        <f>F83-G83</f>
        <v>1.140046296296297E-2</v>
      </c>
      <c r="I83" s="8">
        <v>14</v>
      </c>
      <c r="J83" s="9">
        <v>1492</v>
      </c>
      <c r="K83" s="83" t="s">
        <v>187</v>
      </c>
    </row>
    <row r="84" spans="1:11" ht="15.95" customHeight="1" x14ac:dyDescent="0.25">
      <c r="A84" s="2"/>
      <c r="B84" s="3"/>
      <c r="C84" s="4"/>
      <c r="D84" s="63"/>
      <c r="E84" s="5"/>
      <c r="F84" s="7"/>
      <c r="G84" s="7"/>
      <c r="H84" s="7"/>
      <c r="I84" s="8"/>
      <c r="J84" s="9">
        <f>J79+J80+J81+J82+J83</f>
        <v>7754</v>
      </c>
      <c r="K84" s="83"/>
    </row>
    <row r="85" spans="1:11" ht="15.95" customHeight="1" x14ac:dyDescent="0.3">
      <c r="A85" s="2">
        <v>18</v>
      </c>
      <c r="B85" s="3" t="s">
        <v>69</v>
      </c>
      <c r="C85" s="4">
        <v>2001</v>
      </c>
      <c r="D85" s="75">
        <v>15</v>
      </c>
      <c r="E85" s="94" t="s">
        <v>175</v>
      </c>
      <c r="F85" s="69">
        <v>1.247685185185185E-2</v>
      </c>
      <c r="G85" s="12">
        <v>5.2083333333333296E-3</v>
      </c>
      <c r="H85" s="12">
        <f t="shared" ref="H85:H90" si="6">F85-G85</f>
        <v>7.2685185185185205E-3</v>
      </c>
      <c r="I85" s="8">
        <v>6</v>
      </c>
      <c r="J85" s="9">
        <v>1622</v>
      </c>
      <c r="K85" s="83" t="s">
        <v>186</v>
      </c>
    </row>
    <row r="86" spans="1:11" ht="15.95" customHeight="1" x14ac:dyDescent="0.3">
      <c r="A86" s="2">
        <v>19</v>
      </c>
      <c r="B86" s="3" t="s">
        <v>141</v>
      </c>
      <c r="C86" s="4">
        <v>2003</v>
      </c>
      <c r="D86" s="75">
        <v>8</v>
      </c>
      <c r="E86" s="94" t="s">
        <v>139</v>
      </c>
      <c r="F86" s="69">
        <v>1.0729166666666666E-2</v>
      </c>
      <c r="G86" s="12">
        <v>2.7777777777777801E-3</v>
      </c>
      <c r="H86" s="12">
        <f t="shared" si="6"/>
        <v>7.9513888888888863E-3</v>
      </c>
      <c r="I86" s="8">
        <v>9</v>
      </c>
      <c r="J86" s="9">
        <v>1515</v>
      </c>
      <c r="K86" s="83" t="s">
        <v>187</v>
      </c>
    </row>
    <row r="87" spans="1:11" ht="16.5" customHeight="1" x14ac:dyDescent="0.3">
      <c r="A87" s="2">
        <v>20</v>
      </c>
      <c r="B87" s="3" t="s">
        <v>140</v>
      </c>
      <c r="C87" s="4">
        <v>2002</v>
      </c>
      <c r="D87" s="75">
        <v>4</v>
      </c>
      <c r="E87" s="94" t="s">
        <v>139</v>
      </c>
      <c r="F87" s="69">
        <v>1.2280092592592592E-2</v>
      </c>
      <c r="G87" s="12">
        <v>1.38888888888889E-3</v>
      </c>
      <c r="H87" s="12">
        <f t="shared" si="6"/>
        <v>1.0891203703703702E-2</v>
      </c>
      <c r="I87" s="8">
        <v>32</v>
      </c>
      <c r="J87" s="9">
        <v>1050</v>
      </c>
      <c r="K87" s="83" t="s">
        <v>189</v>
      </c>
    </row>
    <row r="88" spans="1:11" ht="15.95" customHeight="1" x14ac:dyDescent="0.25">
      <c r="A88" s="2">
        <v>22</v>
      </c>
      <c r="B88" s="3" t="s">
        <v>144</v>
      </c>
      <c r="C88" s="4">
        <v>2001</v>
      </c>
      <c r="D88" s="63">
        <v>68</v>
      </c>
      <c r="E88" s="94" t="s">
        <v>139</v>
      </c>
      <c r="F88" s="7">
        <v>1.4826388888888889E-2</v>
      </c>
      <c r="G88" s="7">
        <v>4.5138888888888902E-3</v>
      </c>
      <c r="H88" s="7">
        <f t="shared" si="6"/>
        <v>1.0312499999999999E-2</v>
      </c>
      <c r="I88" s="8">
        <v>4</v>
      </c>
      <c r="J88" s="9">
        <v>1609</v>
      </c>
      <c r="K88" s="83" t="s">
        <v>186</v>
      </c>
    </row>
    <row r="89" spans="1:11" ht="15.95" customHeight="1" x14ac:dyDescent="0.25">
      <c r="A89" s="2">
        <v>23</v>
      </c>
      <c r="B89" s="3" t="s">
        <v>143</v>
      </c>
      <c r="C89" s="4">
        <v>2003</v>
      </c>
      <c r="D89" s="75">
        <v>82</v>
      </c>
      <c r="E89" s="94" t="s">
        <v>139</v>
      </c>
      <c r="F89" s="69">
        <v>2.0775462962962964E-2</v>
      </c>
      <c r="G89" s="7">
        <v>9.3749999999999997E-3</v>
      </c>
      <c r="H89" s="7">
        <f t="shared" si="6"/>
        <v>1.1400462962962965E-2</v>
      </c>
      <c r="I89" s="8">
        <v>14</v>
      </c>
      <c r="J89" s="9">
        <v>1492</v>
      </c>
      <c r="K89" s="83" t="s">
        <v>187</v>
      </c>
    </row>
    <row r="90" spans="1:11" ht="15.95" customHeight="1" x14ac:dyDescent="0.25">
      <c r="A90" s="2">
        <v>24</v>
      </c>
      <c r="B90" s="38" t="s">
        <v>138</v>
      </c>
      <c r="C90" s="37">
        <v>2001</v>
      </c>
      <c r="D90" s="78">
        <v>64</v>
      </c>
      <c r="E90" s="95" t="s">
        <v>139</v>
      </c>
      <c r="F90" s="41">
        <v>1.4675925925925926E-2</v>
      </c>
      <c r="G90" s="7">
        <v>3.1250000000000002E-3</v>
      </c>
      <c r="H90" s="7">
        <f t="shared" si="6"/>
        <v>1.1550925925925926E-2</v>
      </c>
      <c r="I90" s="8">
        <v>17</v>
      </c>
      <c r="J90" s="9">
        <v>1475</v>
      </c>
      <c r="K90" s="83" t="s">
        <v>187</v>
      </c>
    </row>
    <row r="91" spans="1:11" ht="15.95" customHeight="1" x14ac:dyDescent="0.25">
      <c r="A91" s="2"/>
      <c r="B91" s="38"/>
      <c r="C91" s="37"/>
      <c r="D91" s="78"/>
      <c r="E91" s="39"/>
      <c r="F91" s="41"/>
      <c r="G91" s="7"/>
      <c r="H91" s="7"/>
      <c r="I91" s="8"/>
      <c r="J91" s="9">
        <f>J85+J86+J87+J88+J89+J90</f>
        <v>8763</v>
      </c>
      <c r="K91" s="83"/>
    </row>
    <row r="92" spans="1:11" ht="15.95" customHeight="1" x14ac:dyDescent="0.3">
      <c r="A92" s="2">
        <v>25</v>
      </c>
      <c r="B92" s="3" t="s">
        <v>167</v>
      </c>
      <c r="C92" s="4">
        <v>2002</v>
      </c>
      <c r="D92" s="63">
        <v>119</v>
      </c>
      <c r="E92" s="5" t="s">
        <v>168</v>
      </c>
      <c r="F92" s="7">
        <v>2.9421296296296296E-2</v>
      </c>
      <c r="G92" s="12">
        <v>2.01388888888893E-2</v>
      </c>
      <c r="H92" s="12">
        <f t="shared" ref="H92:H97" si="7">F92-G92</f>
        <v>9.2824074074069965E-3</v>
      </c>
      <c r="I92" s="8">
        <v>18</v>
      </c>
      <c r="J92" s="9">
        <v>1305</v>
      </c>
      <c r="K92" s="83" t="s">
        <v>193</v>
      </c>
    </row>
    <row r="93" spans="1:11" ht="15.95" customHeight="1" x14ac:dyDescent="0.3">
      <c r="A93" s="2">
        <v>26</v>
      </c>
      <c r="B93" s="3" t="s">
        <v>170</v>
      </c>
      <c r="C93" s="4">
        <v>2003</v>
      </c>
      <c r="D93" s="75">
        <v>121</v>
      </c>
      <c r="E93" s="5" t="s">
        <v>168</v>
      </c>
      <c r="F93" s="7">
        <v>3.2731481481481479E-2</v>
      </c>
      <c r="G93" s="12">
        <v>2.0833333333333901E-2</v>
      </c>
      <c r="H93" s="12">
        <f t="shared" si="7"/>
        <v>1.1898148148147578E-2</v>
      </c>
      <c r="I93" s="8">
        <v>37</v>
      </c>
      <c r="J93" s="9">
        <v>890</v>
      </c>
      <c r="K93" s="83" t="s">
        <v>194</v>
      </c>
    </row>
    <row r="94" spans="1:11" ht="15.95" customHeight="1" x14ac:dyDescent="0.3">
      <c r="A94" s="2">
        <v>27</v>
      </c>
      <c r="B94" s="11" t="s">
        <v>169</v>
      </c>
      <c r="C94" s="4">
        <v>2002</v>
      </c>
      <c r="D94" s="75">
        <v>120</v>
      </c>
      <c r="E94" s="5" t="s">
        <v>168</v>
      </c>
      <c r="F94" s="7">
        <v>3.30787037037037E-2</v>
      </c>
      <c r="G94" s="12">
        <v>2.04861111111116E-2</v>
      </c>
      <c r="H94" s="12">
        <f t="shared" si="7"/>
        <v>1.25925925925921E-2</v>
      </c>
      <c r="I94" s="8">
        <v>45</v>
      </c>
      <c r="J94" s="9">
        <v>781</v>
      </c>
      <c r="K94" s="83" t="s">
        <v>194</v>
      </c>
    </row>
    <row r="95" spans="1:11" ht="15.95" customHeight="1" x14ac:dyDescent="0.25">
      <c r="A95" s="2">
        <v>28</v>
      </c>
      <c r="B95" s="3" t="s">
        <v>173</v>
      </c>
      <c r="C95" s="4">
        <v>2002</v>
      </c>
      <c r="D95" s="75">
        <v>124</v>
      </c>
      <c r="E95" s="5" t="s">
        <v>168</v>
      </c>
      <c r="F95" s="69">
        <v>3.3090277777777781E-2</v>
      </c>
      <c r="G95" s="7">
        <v>2.2222222222222299E-2</v>
      </c>
      <c r="H95" s="7">
        <f t="shared" si="7"/>
        <v>1.0868055555555482E-2</v>
      </c>
      <c r="I95" s="8">
        <v>9</v>
      </c>
      <c r="J95" s="9">
        <v>1549</v>
      </c>
      <c r="K95" s="90" t="s">
        <v>186</v>
      </c>
    </row>
    <row r="96" spans="1:11" ht="15.95" customHeight="1" x14ac:dyDescent="0.25">
      <c r="A96" s="2">
        <v>29</v>
      </c>
      <c r="B96" s="3" t="s">
        <v>171</v>
      </c>
      <c r="C96" s="4">
        <v>2002</v>
      </c>
      <c r="D96" s="75">
        <v>122</v>
      </c>
      <c r="E96" s="5" t="s">
        <v>168</v>
      </c>
      <c r="F96" s="69">
        <v>3.2407407407407406E-2</v>
      </c>
      <c r="G96" s="7">
        <v>2.1527777777777781E-2</v>
      </c>
      <c r="H96" s="7">
        <f t="shared" si="7"/>
        <v>1.0879629629629625E-2</v>
      </c>
      <c r="I96" s="8">
        <v>10</v>
      </c>
      <c r="J96" s="9">
        <v>1548</v>
      </c>
      <c r="K96" s="83" t="s">
        <v>186</v>
      </c>
    </row>
    <row r="97" spans="1:11" ht="15.95" customHeight="1" x14ac:dyDescent="0.25">
      <c r="A97" s="2">
        <v>30</v>
      </c>
      <c r="B97" s="3" t="s">
        <v>172</v>
      </c>
      <c r="C97" s="4">
        <v>2003</v>
      </c>
      <c r="D97" s="75">
        <v>123</v>
      </c>
      <c r="E97" s="5" t="s">
        <v>168</v>
      </c>
      <c r="F97" s="69">
        <v>3.3611111111111112E-2</v>
      </c>
      <c r="G97" s="7">
        <v>2.1875000000000099E-2</v>
      </c>
      <c r="H97" s="7">
        <f t="shared" si="7"/>
        <v>1.1736111111111013E-2</v>
      </c>
      <c r="I97" s="8">
        <v>22</v>
      </c>
      <c r="J97" s="9">
        <v>1455</v>
      </c>
      <c r="K97" s="83" t="s">
        <v>187</v>
      </c>
    </row>
    <row r="98" spans="1:11" ht="15.95" customHeight="1" x14ac:dyDescent="0.25">
      <c r="A98" s="2"/>
      <c r="B98" s="3"/>
      <c r="C98" s="4"/>
      <c r="D98" s="75"/>
      <c r="E98" s="5"/>
      <c r="F98" s="69"/>
      <c r="G98" s="7"/>
      <c r="H98" s="7"/>
      <c r="I98" s="8"/>
      <c r="J98" s="9">
        <f>J92+J93+J94+J95+J96+J97</f>
        <v>7528</v>
      </c>
      <c r="K98" s="83"/>
    </row>
    <row r="99" spans="1:11" ht="15.95" customHeight="1" x14ac:dyDescent="0.3">
      <c r="A99" s="2">
        <v>31</v>
      </c>
      <c r="B99" s="10" t="s">
        <v>64</v>
      </c>
      <c r="C99" s="25">
        <v>2001</v>
      </c>
      <c r="D99" s="63">
        <v>27</v>
      </c>
      <c r="E99" s="5" t="s">
        <v>127</v>
      </c>
      <c r="F99" s="7">
        <v>1.7152777777777777E-2</v>
      </c>
      <c r="G99" s="12">
        <v>9.3749999999999997E-3</v>
      </c>
      <c r="H99" s="12">
        <f t="shared" ref="H99:H104" si="8">F99-G99</f>
        <v>7.7777777777777776E-3</v>
      </c>
      <c r="I99" s="8">
        <v>8</v>
      </c>
      <c r="J99" s="9">
        <v>1542</v>
      </c>
      <c r="K99" s="83" t="s">
        <v>187</v>
      </c>
    </row>
    <row r="100" spans="1:11" ht="15.95" customHeight="1" x14ac:dyDescent="0.3">
      <c r="A100" s="2">
        <v>32</v>
      </c>
      <c r="B100" s="3" t="s">
        <v>14</v>
      </c>
      <c r="C100" s="4">
        <v>2002</v>
      </c>
      <c r="D100" s="75">
        <v>11</v>
      </c>
      <c r="E100" s="5" t="s">
        <v>127</v>
      </c>
      <c r="F100" s="69">
        <v>1.207175925925926E-2</v>
      </c>
      <c r="G100" s="12">
        <v>3.81944444444444E-3</v>
      </c>
      <c r="H100" s="12">
        <f t="shared" si="8"/>
        <v>8.25231481481482E-3</v>
      </c>
      <c r="I100" s="8">
        <v>11</v>
      </c>
      <c r="J100" s="9">
        <v>1468</v>
      </c>
      <c r="K100" s="83" t="s">
        <v>188</v>
      </c>
    </row>
    <row r="101" spans="1:11" ht="15.95" customHeight="1" x14ac:dyDescent="0.3">
      <c r="A101" s="2">
        <v>33</v>
      </c>
      <c r="B101" s="3" t="s">
        <v>63</v>
      </c>
      <c r="C101" s="4">
        <v>2003</v>
      </c>
      <c r="D101" s="63">
        <v>36</v>
      </c>
      <c r="E101" s="5" t="s">
        <v>127</v>
      </c>
      <c r="F101" s="7">
        <v>2.2858796296296294E-2</v>
      </c>
      <c r="G101" s="12">
        <v>1.2500000000000001E-2</v>
      </c>
      <c r="H101" s="12">
        <f t="shared" si="8"/>
        <v>1.0358796296296293E-2</v>
      </c>
      <c r="I101" s="8">
        <v>27</v>
      </c>
      <c r="J101" s="9">
        <v>1134</v>
      </c>
      <c r="K101" s="83" t="s">
        <v>189</v>
      </c>
    </row>
    <row r="102" spans="1:11" ht="15.95" customHeight="1" x14ac:dyDescent="0.25">
      <c r="A102" s="2">
        <v>34</v>
      </c>
      <c r="B102" s="38" t="s">
        <v>59</v>
      </c>
      <c r="C102" s="37">
        <v>2001</v>
      </c>
      <c r="D102" s="78">
        <v>63</v>
      </c>
      <c r="E102" s="39" t="s">
        <v>60</v>
      </c>
      <c r="F102" s="41">
        <v>1.4502314814814815E-2</v>
      </c>
      <c r="G102" s="7">
        <v>2.7777777777777801E-3</v>
      </c>
      <c r="H102" s="7">
        <f t="shared" si="8"/>
        <v>1.1724537037037035E-2</v>
      </c>
      <c r="I102" s="8">
        <v>20</v>
      </c>
      <c r="J102" s="9">
        <v>1457</v>
      </c>
      <c r="K102" s="83" t="s">
        <v>187</v>
      </c>
    </row>
    <row r="103" spans="1:11" ht="15.95" customHeight="1" x14ac:dyDescent="0.25">
      <c r="A103" s="2">
        <v>35</v>
      </c>
      <c r="B103" s="3" t="s">
        <v>61</v>
      </c>
      <c r="C103" s="4">
        <v>2001</v>
      </c>
      <c r="D103" s="63">
        <v>69</v>
      </c>
      <c r="E103" s="5" t="s">
        <v>60</v>
      </c>
      <c r="F103" s="7">
        <v>1.7199074074074071E-2</v>
      </c>
      <c r="G103" s="7">
        <v>4.8611111111111103E-3</v>
      </c>
      <c r="H103" s="7">
        <f t="shared" si="8"/>
        <v>1.233796296296296E-2</v>
      </c>
      <c r="I103" s="8">
        <v>28</v>
      </c>
      <c r="J103" s="9">
        <v>1390</v>
      </c>
      <c r="K103" s="83" t="s">
        <v>188</v>
      </c>
    </row>
    <row r="104" spans="1:11" ht="15.95" customHeight="1" x14ac:dyDescent="0.25">
      <c r="A104" s="2">
        <v>36</v>
      </c>
      <c r="B104" s="3" t="s">
        <v>62</v>
      </c>
      <c r="C104" s="4">
        <v>2001</v>
      </c>
      <c r="D104" s="75">
        <v>79</v>
      </c>
      <c r="E104" s="5" t="s">
        <v>60</v>
      </c>
      <c r="F104" s="69">
        <v>2.1539351851851851E-2</v>
      </c>
      <c r="G104" s="7">
        <v>8.3333333333333297E-3</v>
      </c>
      <c r="H104" s="7">
        <f t="shared" si="8"/>
        <v>1.3206018518518521E-2</v>
      </c>
      <c r="I104" s="8">
        <v>36</v>
      </c>
      <c r="J104" s="9">
        <v>1297</v>
      </c>
      <c r="K104" s="83" t="s">
        <v>188</v>
      </c>
    </row>
    <row r="105" spans="1:11" ht="15.95" customHeight="1" x14ac:dyDescent="0.25">
      <c r="A105" s="2"/>
      <c r="B105" s="3"/>
      <c r="C105" s="4"/>
      <c r="D105" s="75"/>
      <c r="E105" s="5"/>
      <c r="F105" s="69"/>
      <c r="G105" s="7"/>
      <c r="H105" s="7"/>
      <c r="I105" s="8"/>
      <c r="J105" s="9">
        <f>J99+J100+J101+J102+J103+J104</f>
        <v>8288</v>
      </c>
      <c r="K105" s="83"/>
    </row>
    <row r="106" spans="1:11" ht="15.95" customHeight="1" x14ac:dyDescent="0.3">
      <c r="A106" s="2">
        <v>37</v>
      </c>
      <c r="B106" s="3" t="s">
        <v>54</v>
      </c>
      <c r="C106" s="4">
        <v>2003</v>
      </c>
      <c r="D106" s="63">
        <v>39</v>
      </c>
      <c r="E106" s="5" t="s">
        <v>53</v>
      </c>
      <c r="F106" s="7">
        <v>2.5983796296296297E-2</v>
      </c>
      <c r="G106" s="12">
        <v>1.3541666666666599E-2</v>
      </c>
      <c r="H106" s="12">
        <f>F106-G106</f>
        <v>1.2442129629629697E-2</v>
      </c>
      <c r="I106" s="8">
        <v>44</v>
      </c>
      <c r="J106" s="9">
        <v>805</v>
      </c>
      <c r="K106" s="83" t="s">
        <v>194</v>
      </c>
    </row>
    <row r="107" spans="1:11" ht="15.95" customHeight="1" x14ac:dyDescent="0.25">
      <c r="A107" s="2">
        <v>38</v>
      </c>
      <c r="B107" s="3" t="s">
        <v>58</v>
      </c>
      <c r="C107" s="4">
        <v>2001</v>
      </c>
      <c r="D107" s="63">
        <v>66</v>
      </c>
      <c r="E107" s="5" t="s">
        <v>53</v>
      </c>
      <c r="F107" s="7">
        <v>1.5300925925925926E-2</v>
      </c>
      <c r="G107" s="7">
        <v>3.81944444444444E-3</v>
      </c>
      <c r="H107" s="7">
        <f>F107-G107</f>
        <v>1.1481481481481487E-2</v>
      </c>
      <c r="I107" s="8">
        <v>16</v>
      </c>
      <c r="J107" s="9">
        <v>1483</v>
      </c>
      <c r="K107" s="83" t="s">
        <v>187</v>
      </c>
    </row>
    <row r="108" spans="1:11" ht="15.95" customHeight="1" x14ac:dyDescent="0.25">
      <c r="A108" s="2">
        <v>39</v>
      </c>
      <c r="B108" s="3" t="s">
        <v>57</v>
      </c>
      <c r="C108" s="2">
        <v>2001</v>
      </c>
      <c r="D108" s="64">
        <v>76</v>
      </c>
      <c r="E108" s="5" t="s">
        <v>53</v>
      </c>
      <c r="F108" s="7">
        <v>1.9849537037037037E-2</v>
      </c>
      <c r="G108" s="7">
        <v>7.2916666666666598E-3</v>
      </c>
      <c r="H108" s="7">
        <f>F108-G108</f>
        <v>1.2557870370370377E-2</v>
      </c>
      <c r="I108" s="8">
        <v>30</v>
      </c>
      <c r="J108" s="9">
        <v>1367</v>
      </c>
      <c r="K108" s="83" t="s">
        <v>188</v>
      </c>
    </row>
    <row r="109" spans="1:11" ht="15.95" customHeight="1" x14ac:dyDescent="0.25">
      <c r="A109" s="2">
        <v>40</v>
      </c>
      <c r="B109" s="3" t="s">
        <v>56</v>
      </c>
      <c r="C109" s="4">
        <v>2003</v>
      </c>
      <c r="D109" s="75">
        <v>101</v>
      </c>
      <c r="E109" s="5" t="s">
        <v>53</v>
      </c>
      <c r="F109" s="69">
        <v>3.0266203703703708E-2</v>
      </c>
      <c r="G109" s="7">
        <v>1.5625E-2</v>
      </c>
      <c r="H109" s="7">
        <f>F109-G109</f>
        <v>1.4641203703703708E-2</v>
      </c>
      <c r="I109" s="8">
        <v>45</v>
      </c>
      <c r="J109" s="9">
        <v>1142</v>
      </c>
      <c r="K109" s="83" t="s">
        <v>190</v>
      </c>
    </row>
    <row r="110" spans="1:11" ht="15.95" customHeight="1" x14ac:dyDescent="0.3">
      <c r="A110" s="2"/>
      <c r="B110" s="3" t="s">
        <v>52</v>
      </c>
      <c r="C110" s="4">
        <v>2001</v>
      </c>
      <c r="D110" s="63">
        <v>50</v>
      </c>
      <c r="E110" s="5" t="s">
        <v>53</v>
      </c>
      <c r="F110" s="7">
        <v>3.0601851851851852E-2</v>
      </c>
      <c r="G110" s="12">
        <v>1.7361111111111101E-2</v>
      </c>
      <c r="H110" s="12">
        <f>F110-G110</f>
        <v>1.3240740740740751E-2</v>
      </c>
      <c r="I110" s="13"/>
      <c r="J110" s="9">
        <v>680</v>
      </c>
      <c r="K110" s="83"/>
    </row>
    <row r="111" spans="1:11" ht="15.95" customHeight="1" x14ac:dyDescent="0.25">
      <c r="A111" s="2"/>
      <c r="B111" s="3"/>
      <c r="C111" s="4"/>
      <c r="D111" s="75"/>
      <c r="E111" s="5"/>
      <c r="F111" s="71"/>
      <c r="G111" s="7"/>
      <c r="H111" s="7"/>
      <c r="I111" s="8"/>
      <c r="J111" s="9">
        <f>J106+J107+J108+J109+J110</f>
        <v>5477</v>
      </c>
      <c r="K111" s="83"/>
    </row>
    <row r="112" spans="1:11" ht="15.95" customHeight="1" x14ac:dyDescent="0.3">
      <c r="A112" s="2">
        <v>41</v>
      </c>
      <c r="B112" s="3" t="s">
        <v>46</v>
      </c>
      <c r="C112" s="4">
        <v>2002</v>
      </c>
      <c r="D112" s="63">
        <v>46</v>
      </c>
      <c r="E112" s="5" t="s">
        <v>49</v>
      </c>
      <c r="F112" s="91">
        <v>2.6006944444444447E-2</v>
      </c>
      <c r="G112" s="12">
        <v>1.59722222222222E-2</v>
      </c>
      <c r="H112" s="12">
        <f t="shared" ref="H112:H117" si="9">F112-G112</f>
        <v>1.0034722222222247E-2</v>
      </c>
      <c r="I112" s="8">
        <v>24</v>
      </c>
      <c r="J112" s="9">
        <v>1186</v>
      </c>
      <c r="K112" s="83" t="s">
        <v>193</v>
      </c>
    </row>
    <row r="113" spans="1:11" ht="15.95" customHeight="1" x14ac:dyDescent="0.3">
      <c r="A113" s="2">
        <v>42</v>
      </c>
      <c r="B113" s="3" t="s">
        <v>47</v>
      </c>
      <c r="C113" s="4">
        <v>2003</v>
      </c>
      <c r="D113" s="63">
        <v>40</v>
      </c>
      <c r="E113" s="5" t="s">
        <v>49</v>
      </c>
      <c r="F113" s="91">
        <v>2.5057870370370373E-2</v>
      </c>
      <c r="G113" s="12">
        <v>1.38888888888889E-2</v>
      </c>
      <c r="H113" s="12">
        <f t="shared" si="9"/>
        <v>1.1168981481481472E-2</v>
      </c>
      <c r="I113" s="8">
        <v>33</v>
      </c>
      <c r="J113" s="9">
        <v>1006</v>
      </c>
      <c r="K113" s="83" t="s">
        <v>189</v>
      </c>
    </row>
    <row r="114" spans="1:11" ht="15.95" customHeight="1" x14ac:dyDescent="0.3">
      <c r="A114" s="2">
        <v>43</v>
      </c>
      <c r="B114" s="3" t="s">
        <v>45</v>
      </c>
      <c r="C114" s="4">
        <v>2003</v>
      </c>
      <c r="D114" s="63">
        <v>18</v>
      </c>
      <c r="E114" s="5" t="s">
        <v>49</v>
      </c>
      <c r="F114" s="91">
        <v>1.8229166666666668E-2</v>
      </c>
      <c r="G114" s="12">
        <v>6.2500000000000003E-3</v>
      </c>
      <c r="H114" s="12">
        <f t="shared" si="9"/>
        <v>1.1979166666666667E-2</v>
      </c>
      <c r="I114" s="8">
        <v>38</v>
      </c>
      <c r="J114" s="9">
        <v>877</v>
      </c>
      <c r="K114" s="83" t="s">
        <v>194</v>
      </c>
    </row>
    <row r="115" spans="1:11" ht="15.95" customHeight="1" x14ac:dyDescent="0.25">
      <c r="A115" s="2">
        <v>44</v>
      </c>
      <c r="B115" s="3" t="s">
        <v>48</v>
      </c>
      <c r="C115" s="4">
        <v>2003</v>
      </c>
      <c r="D115" s="75">
        <v>96</v>
      </c>
      <c r="E115" s="5" t="s">
        <v>49</v>
      </c>
      <c r="F115" s="69">
        <v>2.7766203703703706E-2</v>
      </c>
      <c r="G115" s="7">
        <v>1.42361111111111E-2</v>
      </c>
      <c r="H115" s="7">
        <f t="shared" si="9"/>
        <v>1.3530092592592606E-2</v>
      </c>
      <c r="I115" s="8">
        <v>38</v>
      </c>
      <c r="J115" s="9">
        <v>1262</v>
      </c>
      <c r="K115" s="83" t="s">
        <v>188</v>
      </c>
    </row>
    <row r="116" spans="1:11" ht="15.95" customHeight="1" x14ac:dyDescent="0.25">
      <c r="A116" s="2">
        <v>45</v>
      </c>
      <c r="B116" s="3" t="s">
        <v>50</v>
      </c>
      <c r="C116" s="4">
        <v>2003</v>
      </c>
      <c r="D116" s="75">
        <v>109</v>
      </c>
      <c r="E116" s="5" t="s">
        <v>49</v>
      </c>
      <c r="F116" s="69">
        <v>3.318287037037037E-2</v>
      </c>
      <c r="G116" s="7">
        <v>1.8402777777777799E-2</v>
      </c>
      <c r="H116" s="7">
        <f t="shared" si="9"/>
        <v>1.478009259259257E-2</v>
      </c>
      <c r="I116" s="8">
        <v>46</v>
      </c>
      <c r="J116" s="9">
        <v>1127</v>
      </c>
      <c r="K116" s="83" t="s">
        <v>190</v>
      </c>
    </row>
    <row r="117" spans="1:11" ht="15.95" customHeight="1" x14ac:dyDescent="0.25">
      <c r="A117" s="2">
        <v>46</v>
      </c>
      <c r="B117" s="3" t="s">
        <v>51</v>
      </c>
      <c r="C117" s="4">
        <v>2001</v>
      </c>
      <c r="D117" s="75">
        <v>108</v>
      </c>
      <c r="E117" s="5" t="s">
        <v>49</v>
      </c>
      <c r="F117" s="69">
        <v>3.515046296296296E-2</v>
      </c>
      <c r="G117" s="7">
        <v>1.8055555555555498E-2</v>
      </c>
      <c r="H117" s="7">
        <f t="shared" si="9"/>
        <v>1.7094907407407461E-2</v>
      </c>
      <c r="I117" s="8">
        <v>57</v>
      </c>
      <c r="J117" s="9">
        <v>877</v>
      </c>
      <c r="K117" s="83" t="s">
        <v>191</v>
      </c>
    </row>
    <row r="118" spans="1:11" ht="15.95" customHeight="1" x14ac:dyDescent="0.25">
      <c r="A118" s="2"/>
      <c r="B118" s="3"/>
      <c r="C118" s="4"/>
      <c r="D118" s="75"/>
      <c r="E118" s="5"/>
      <c r="F118" s="69"/>
      <c r="G118" s="7"/>
      <c r="H118" s="7"/>
      <c r="I118" s="8"/>
      <c r="J118" s="9">
        <f>J112+J113+J114+J115+J116+J117</f>
        <v>6335</v>
      </c>
      <c r="K118" s="83"/>
    </row>
    <row r="119" spans="1:11" ht="15.95" customHeight="1" x14ac:dyDescent="0.3">
      <c r="A119" s="2">
        <v>47</v>
      </c>
      <c r="B119" s="3" t="s">
        <v>43</v>
      </c>
      <c r="C119" s="2">
        <v>2003</v>
      </c>
      <c r="D119" s="76">
        <v>2</v>
      </c>
      <c r="E119" s="5" t="s">
        <v>39</v>
      </c>
      <c r="F119" s="70">
        <v>7.7314814814814815E-3</v>
      </c>
      <c r="G119" s="12">
        <v>6.9444444444444447E-4</v>
      </c>
      <c r="H119" s="12">
        <f t="shared" ref="H119:H124" si="10">F119-G119</f>
        <v>7.037037037037037E-3</v>
      </c>
      <c r="I119" s="8">
        <v>4</v>
      </c>
      <c r="J119" s="9">
        <v>1658</v>
      </c>
      <c r="K119" s="83" t="s">
        <v>186</v>
      </c>
    </row>
    <row r="120" spans="1:11" ht="15.95" customHeight="1" x14ac:dyDescent="0.3">
      <c r="A120" s="2">
        <v>48</v>
      </c>
      <c r="B120" s="3" t="s">
        <v>44</v>
      </c>
      <c r="C120" s="4">
        <v>2002</v>
      </c>
      <c r="D120" s="63">
        <v>44</v>
      </c>
      <c r="E120" s="5" t="s">
        <v>39</v>
      </c>
      <c r="F120" s="7">
        <v>2.508101851851852E-2</v>
      </c>
      <c r="G120" s="12">
        <v>1.52777777777778E-2</v>
      </c>
      <c r="H120" s="12">
        <f t="shared" si="10"/>
        <v>9.80324074074072E-3</v>
      </c>
      <c r="I120" s="8">
        <v>20</v>
      </c>
      <c r="J120" s="9">
        <v>1223</v>
      </c>
      <c r="K120" s="83" t="s">
        <v>193</v>
      </c>
    </row>
    <row r="121" spans="1:11" ht="15.95" customHeight="1" x14ac:dyDescent="0.3">
      <c r="A121" s="2">
        <v>49</v>
      </c>
      <c r="B121" s="3" t="s">
        <v>42</v>
      </c>
      <c r="C121" s="4">
        <v>2001</v>
      </c>
      <c r="D121" s="63">
        <v>30</v>
      </c>
      <c r="E121" s="5" t="s">
        <v>39</v>
      </c>
      <c r="F121" s="67">
        <v>2.1076388888888891E-2</v>
      </c>
      <c r="G121" s="12">
        <v>1.04166666666666E-2</v>
      </c>
      <c r="H121" s="12">
        <f t="shared" si="10"/>
        <v>1.0659722222222291E-2</v>
      </c>
      <c r="I121" s="8">
        <v>31</v>
      </c>
      <c r="J121" s="9">
        <v>1086</v>
      </c>
      <c r="K121" s="83" t="s">
        <v>189</v>
      </c>
    </row>
    <row r="122" spans="1:11" ht="15.95" customHeight="1" x14ac:dyDescent="0.25">
      <c r="A122" s="2">
        <v>50</v>
      </c>
      <c r="B122" s="3" t="s">
        <v>41</v>
      </c>
      <c r="C122" s="4">
        <v>2003</v>
      </c>
      <c r="D122" s="75">
        <v>107</v>
      </c>
      <c r="E122" s="5" t="s">
        <v>39</v>
      </c>
      <c r="F122" s="69">
        <v>3.1863425925925927E-2</v>
      </c>
      <c r="G122" s="7">
        <v>1.7708333333333302E-2</v>
      </c>
      <c r="H122" s="7">
        <f t="shared" si="10"/>
        <v>1.4155092592592625E-2</v>
      </c>
      <c r="I122" s="8">
        <v>40</v>
      </c>
      <c r="J122" s="9">
        <v>1194</v>
      </c>
      <c r="K122" s="83" t="s">
        <v>190</v>
      </c>
    </row>
    <row r="123" spans="1:11" ht="15.95" customHeight="1" x14ac:dyDescent="0.25">
      <c r="A123" s="2">
        <v>51</v>
      </c>
      <c r="B123" s="3" t="s">
        <v>38</v>
      </c>
      <c r="C123" s="4">
        <v>2001</v>
      </c>
      <c r="D123" s="75">
        <v>99</v>
      </c>
      <c r="E123" s="5" t="s">
        <v>39</v>
      </c>
      <c r="F123" s="69">
        <v>2.9594907407407407E-2</v>
      </c>
      <c r="G123" s="7">
        <v>1.52777777777778E-2</v>
      </c>
      <c r="H123" s="7">
        <f t="shared" si="10"/>
        <v>1.4317129629629607E-2</v>
      </c>
      <c r="I123" s="8">
        <v>42</v>
      </c>
      <c r="J123" s="9">
        <v>1177</v>
      </c>
      <c r="K123" s="83" t="s">
        <v>190</v>
      </c>
    </row>
    <row r="124" spans="1:11" ht="15.95" customHeight="1" x14ac:dyDescent="0.25">
      <c r="A124" s="2">
        <v>52</v>
      </c>
      <c r="B124" s="3" t="s">
        <v>40</v>
      </c>
      <c r="C124" s="4">
        <v>2002</v>
      </c>
      <c r="D124" s="75">
        <v>78</v>
      </c>
      <c r="E124" s="5" t="s">
        <v>39</v>
      </c>
      <c r="F124" s="69">
        <v>2.3819444444444445E-2</v>
      </c>
      <c r="G124" s="7">
        <v>7.9861111111111105E-3</v>
      </c>
      <c r="H124" s="7">
        <f t="shared" si="10"/>
        <v>1.5833333333333335E-2</v>
      </c>
      <c r="I124" s="8">
        <v>49</v>
      </c>
      <c r="J124" s="9">
        <v>1013</v>
      </c>
      <c r="K124" s="83" t="s">
        <v>191</v>
      </c>
    </row>
    <row r="125" spans="1:11" ht="15.95" customHeight="1" x14ac:dyDescent="0.25">
      <c r="A125" s="2"/>
      <c r="B125" s="3"/>
      <c r="C125" s="4"/>
      <c r="D125" s="75"/>
      <c r="E125" s="5"/>
      <c r="F125" s="71"/>
      <c r="G125" s="7"/>
      <c r="H125" s="7"/>
      <c r="I125" s="8"/>
      <c r="J125" s="9">
        <f>J119+J120+J121+J122+J123+J124</f>
        <v>7351</v>
      </c>
      <c r="K125" s="83"/>
    </row>
    <row r="126" spans="1:11" ht="15.95" customHeight="1" x14ac:dyDescent="0.3">
      <c r="A126" s="2">
        <v>53</v>
      </c>
      <c r="B126" s="3" t="s">
        <v>152</v>
      </c>
      <c r="C126" s="4">
        <v>2001</v>
      </c>
      <c r="D126" s="63">
        <v>42</v>
      </c>
      <c r="E126" s="5" t="s">
        <v>125</v>
      </c>
      <c r="F126" s="91">
        <v>2.5208333333333333E-2</v>
      </c>
      <c r="G126" s="12">
        <v>1.4583333333333301E-2</v>
      </c>
      <c r="H126" s="12">
        <f t="shared" ref="H126:H131" si="11">F126-G126</f>
        <v>1.0625000000000032E-2</v>
      </c>
      <c r="I126" s="8">
        <v>30</v>
      </c>
      <c r="J126" s="9">
        <v>1092</v>
      </c>
      <c r="K126" s="83" t="s">
        <v>189</v>
      </c>
    </row>
    <row r="127" spans="1:11" ht="15.95" customHeight="1" x14ac:dyDescent="0.3">
      <c r="A127" s="2">
        <v>55</v>
      </c>
      <c r="B127" s="3" t="s">
        <v>126</v>
      </c>
      <c r="C127" s="4">
        <v>2002</v>
      </c>
      <c r="D127" s="63">
        <v>19</v>
      </c>
      <c r="E127" s="5" t="s">
        <v>125</v>
      </c>
      <c r="F127" s="7">
        <v>1.8136574074074072E-2</v>
      </c>
      <c r="G127" s="12">
        <v>6.5972222222222196E-3</v>
      </c>
      <c r="H127" s="12">
        <f t="shared" si="11"/>
        <v>1.1539351851851853E-2</v>
      </c>
      <c r="I127" s="8">
        <v>34</v>
      </c>
      <c r="J127" s="9">
        <v>947</v>
      </c>
      <c r="K127" s="83" t="s">
        <v>189</v>
      </c>
    </row>
    <row r="128" spans="1:11" ht="15.95" customHeight="1" x14ac:dyDescent="0.3">
      <c r="A128" s="2">
        <v>56</v>
      </c>
      <c r="B128" s="3" t="s">
        <v>124</v>
      </c>
      <c r="C128" s="4">
        <v>2003</v>
      </c>
      <c r="D128" s="63">
        <v>25</v>
      </c>
      <c r="E128" s="5" t="s">
        <v>125</v>
      </c>
      <c r="F128" s="7">
        <v>2.028935185185185E-2</v>
      </c>
      <c r="G128" s="12">
        <v>8.6805555555555507E-3</v>
      </c>
      <c r="H128" s="12">
        <f t="shared" si="11"/>
        <v>1.1608796296296299E-2</v>
      </c>
      <c r="I128" s="8">
        <v>35</v>
      </c>
      <c r="J128" s="9">
        <v>936</v>
      </c>
      <c r="K128" s="83" t="s">
        <v>189</v>
      </c>
    </row>
    <row r="129" spans="1:11" ht="15.95" customHeight="1" x14ac:dyDescent="0.25">
      <c r="A129" s="2">
        <v>57</v>
      </c>
      <c r="B129" s="3" t="s">
        <v>122</v>
      </c>
      <c r="C129" s="4">
        <v>2002</v>
      </c>
      <c r="D129" s="63">
        <v>61</v>
      </c>
      <c r="E129" s="5" t="s">
        <v>121</v>
      </c>
      <c r="F129" s="7">
        <v>1.3796296296296298E-2</v>
      </c>
      <c r="G129" s="7">
        <v>2.0833333333333298E-3</v>
      </c>
      <c r="H129" s="7">
        <f t="shared" si="11"/>
        <v>1.1712962962962968E-2</v>
      </c>
      <c r="I129" s="8">
        <v>19</v>
      </c>
      <c r="J129" s="9">
        <v>1458</v>
      </c>
      <c r="K129" s="83" t="s">
        <v>187</v>
      </c>
    </row>
    <row r="130" spans="1:11" ht="15.95" customHeight="1" x14ac:dyDescent="0.25">
      <c r="A130" s="2">
        <v>58</v>
      </c>
      <c r="B130" s="3" t="s">
        <v>120</v>
      </c>
      <c r="C130" s="4">
        <v>2003</v>
      </c>
      <c r="D130" s="75">
        <v>95</v>
      </c>
      <c r="E130" s="5" t="s">
        <v>121</v>
      </c>
      <c r="F130" s="69">
        <v>2.7280092592592592E-2</v>
      </c>
      <c r="G130" s="7">
        <v>1.38888888888889E-2</v>
      </c>
      <c r="H130" s="7">
        <f t="shared" si="11"/>
        <v>1.3391203703703692E-2</v>
      </c>
      <c r="I130" s="8">
        <v>37</v>
      </c>
      <c r="J130" s="9">
        <v>1277</v>
      </c>
      <c r="K130" s="83" t="s">
        <v>188</v>
      </c>
    </row>
    <row r="131" spans="1:11" ht="15.95" customHeight="1" x14ac:dyDescent="0.25">
      <c r="A131" s="2">
        <v>59</v>
      </c>
      <c r="B131" s="3" t="s">
        <v>123</v>
      </c>
      <c r="C131" s="4">
        <v>2001</v>
      </c>
      <c r="D131" s="75">
        <v>81</v>
      </c>
      <c r="E131" s="5" t="s">
        <v>121</v>
      </c>
      <c r="F131" s="69">
        <v>2.2928240740740739E-2</v>
      </c>
      <c r="G131" s="7">
        <v>9.0277777777777804E-3</v>
      </c>
      <c r="H131" s="7">
        <f t="shared" si="11"/>
        <v>1.3900462962962958E-2</v>
      </c>
      <c r="I131" s="8">
        <v>39</v>
      </c>
      <c r="J131" s="9">
        <v>1222</v>
      </c>
      <c r="K131" s="83" t="s">
        <v>190</v>
      </c>
    </row>
    <row r="132" spans="1:11" ht="15.95" customHeight="1" x14ac:dyDescent="0.25">
      <c r="A132" s="2"/>
      <c r="B132" s="3"/>
      <c r="C132" s="4"/>
      <c r="D132" s="75"/>
      <c r="E132" s="5"/>
      <c r="F132" s="69"/>
      <c r="G132" s="7"/>
      <c r="H132" s="7"/>
      <c r="I132" s="8"/>
      <c r="J132" s="9">
        <f>J126+J127+J128+J129+J130+J131</f>
        <v>6932</v>
      </c>
      <c r="K132" s="83"/>
    </row>
    <row r="133" spans="1:11" ht="15.95" customHeight="1" x14ac:dyDescent="0.3">
      <c r="A133" s="2">
        <v>60</v>
      </c>
      <c r="B133" s="3" t="s">
        <v>30</v>
      </c>
      <c r="C133" s="4">
        <v>2003</v>
      </c>
      <c r="D133" s="75">
        <v>12</v>
      </c>
      <c r="E133" s="5" t="s">
        <v>31</v>
      </c>
      <c r="F133" s="69">
        <v>1.2627314814814815E-2</v>
      </c>
      <c r="G133" s="12">
        <v>4.1666666666666597E-3</v>
      </c>
      <c r="H133" s="12">
        <f t="shared" ref="H133:H139" si="12">F133-G133</f>
        <v>8.4606481481481546E-3</v>
      </c>
      <c r="I133" s="8">
        <v>12</v>
      </c>
      <c r="J133" s="9">
        <v>1435</v>
      </c>
      <c r="K133" s="83" t="s">
        <v>188</v>
      </c>
    </row>
    <row r="134" spans="1:11" ht="15.95" customHeight="1" x14ac:dyDescent="0.3">
      <c r="A134" s="2">
        <v>61</v>
      </c>
      <c r="B134" s="3" t="s">
        <v>33</v>
      </c>
      <c r="C134" s="4">
        <v>2003</v>
      </c>
      <c r="D134" s="75">
        <v>3</v>
      </c>
      <c r="E134" s="5" t="s">
        <v>31</v>
      </c>
      <c r="F134" s="69">
        <v>9.7916666666666655E-3</v>
      </c>
      <c r="G134" s="12">
        <v>1.0416666666666699E-3</v>
      </c>
      <c r="H134" s="12">
        <f t="shared" si="12"/>
        <v>8.7499999999999956E-3</v>
      </c>
      <c r="I134" s="8">
        <v>16</v>
      </c>
      <c r="J134" s="9">
        <v>1390</v>
      </c>
      <c r="K134" s="83" t="s">
        <v>188</v>
      </c>
    </row>
    <row r="135" spans="1:11" ht="15.95" customHeight="1" x14ac:dyDescent="0.3">
      <c r="A135" s="2">
        <v>62</v>
      </c>
      <c r="B135" s="3" t="s">
        <v>32</v>
      </c>
      <c r="C135" s="4">
        <v>2003</v>
      </c>
      <c r="D135" s="75">
        <v>14</v>
      </c>
      <c r="E135" s="5" t="s">
        <v>31</v>
      </c>
      <c r="F135" s="69">
        <v>1.4814814814814814E-2</v>
      </c>
      <c r="G135" s="12">
        <v>4.8611111111111103E-3</v>
      </c>
      <c r="H135" s="12">
        <f t="shared" si="12"/>
        <v>9.9537037037037042E-3</v>
      </c>
      <c r="I135" s="8">
        <v>23</v>
      </c>
      <c r="J135" s="9">
        <v>1199</v>
      </c>
      <c r="K135" s="83" t="s">
        <v>193</v>
      </c>
    </row>
    <row r="136" spans="1:11" ht="15.95" customHeight="1" x14ac:dyDescent="0.25">
      <c r="A136" s="2">
        <v>63</v>
      </c>
      <c r="B136" s="3" t="s">
        <v>35</v>
      </c>
      <c r="C136" s="4">
        <v>2003</v>
      </c>
      <c r="D136" s="75">
        <v>105</v>
      </c>
      <c r="E136" s="5" t="s">
        <v>31</v>
      </c>
      <c r="F136" s="69">
        <v>3.123842592592593E-2</v>
      </c>
      <c r="G136" s="7">
        <v>1.7013888888888901E-2</v>
      </c>
      <c r="H136" s="7">
        <f t="shared" si="12"/>
        <v>1.4224537037037029E-2</v>
      </c>
      <c r="I136" s="8">
        <v>41</v>
      </c>
      <c r="J136" s="9">
        <v>1187</v>
      </c>
      <c r="K136" s="83" t="s">
        <v>190</v>
      </c>
    </row>
    <row r="137" spans="1:11" s="47" customFormat="1" ht="15.95" customHeight="1" x14ac:dyDescent="0.25">
      <c r="A137" s="2">
        <v>21</v>
      </c>
      <c r="B137" s="3" t="s">
        <v>34</v>
      </c>
      <c r="C137" s="4">
        <v>2003</v>
      </c>
      <c r="D137" s="77">
        <v>83</v>
      </c>
      <c r="E137" s="5" t="s">
        <v>31</v>
      </c>
      <c r="F137" s="69">
        <v>2.462962962962963E-2</v>
      </c>
      <c r="G137" s="7">
        <v>9.7222222222222206E-3</v>
      </c>
      <c r="H137" s="7">
        <f t="shared" si="12"/>
        <v>1.4907407407407409E-2</v>
      </c>
      <c r="I137" s="8">
        <v>47</v>
      </c>
      <c r="J137" s="9">
        <v>1113</v>
      </c>
      <c r="K137" s="83" t="s">
        <v>190</v>
      </c>
    </row>
    <row r="138" spans="1:11" ht="15.95" customHeight="1" x14ac:dyDescent="0.25">
      <c r="A138" s="2">
        <v>54</v>
      </c>
      <c r="B138" s="3" t="s">
        <v>37</v>
      </c>
      <c r="C138" s="4">
        <v>2002</v>
      </c>
      <c r="D138" s="75">
        <v>90</v>
      </c>
      <c r="E138" s="5" t="s">
        <v>31</v>
      </c>
      <c r="F138" s="69">
        <v>2.8125000000000001E-2</v>
      </c>
      <c r="G138" s="7">
        <v>1.2152777777777801E-2</v>
      </c>
      <c r="H138" s="7">
        <f t="shared" si="12"/>
        <v>1.59722222222222E-2</v>
      </c>
      <c r="I138" s="8">
        <v>51</v>
      </c>
      <c r="J138" s="9">
        <v>998</v>
      </c>
      <c r="K138" s="83" t="s">
        <v>191</v>
      </c>
    </row>
    <row r="139" spans="1:11" ht="15.95" customHeight="1" x14ac:dyDescent="0.25">
      <c r="A139" s="2">
        <v>64</v>
      </c>
      <c r="B139" s="10" t="s">
        <v>36</v>
      </c>
      <c r="C139" s="4">
        <v>2002</v>
      </c>
      <c r="D139" s="75">
        <v>110</v>
      </c>
      <c r="E139" s="5" t="s">
        <v>31</v>
      </c>
      <c r="F139" s="72" t="s">
        <v>176</v>
      </c>
      <c r="G139" s="7">
        <v>1.8749999999999999E-2</v>
      </c>
      <c r="H139" s="7" t="e">
        <f t="shared" si="12"/>
        <v>#VALUE!</v>
      </c>
      <c r="I139" s="8"/>
      <c r="J139" s="9">
        <f>J133+J134+J135+J136+J137+J138</f>
        <v>7322</v>
      </c>
      <c r="K139" s="83"/>
    </row>
    <row r="140" spans="1:11" ht="15.95" customHeight="1" x14ac:dyDescent="0.25">
      <c r="A140" s="14"/>
      <c r="B140" s="15" t="s">
        <v>15</v>
      </c>
      <c r="C140" s="16"/>
      <c r="D140" s="79"/>
      <c r="E140" s="117" t="s">
        <v>94</v>
      </c>
      <c r="F140" s="117"/>
      <c r="G140" s="117"/>
      <c r="H140" s="117"/>
      <c r="I140" s="117"/>
      <c r="J140" s="18"/>
    </row>
    <row r="141" spans="1:11" ht="15.95" customHeight="1" x14ac:dyDescent="0.25">
      <c r="A141" s="19"/>
      <c r="B141" s="19"/>
      <c r="C141" s="19"/>
      <c r="E141" s="19"/>
      <c r="G141" s="19"/>
      <c r="H141" s="19"/>
      <c r="I141" s="19"/>
      <c r="J141" s="19"/>
    </row>
    <row r="142" spans="1:11" ht="15.95" customHeight="1" x14ac:dyDescent="0.25">
      <c r="A142" s="19"/>
      <c r="B142" s="15" t="s">
        <v>16</v>
      </c>
      <c r="C142" s="19"/>
      <c r="E142" s="118" t="s">
        <v>17</v>
      </c>
      <c r="F142" s="118"/>
      <c r="G142" s="118"/>
      <c r="H142" s="118"/>
      <c r="I142" s="118"/>
      <c r="J142" s="19"/>
    </row>
    <row r="143" spans="1:11" ht="15.95" customHeight="1" x14ac:dyDescent="0.25">
      <c r="A143" s="19"/>
      <c r="B143" s="19"/>
      <c r="C143" s="19"/>
      <c r="E143" s="19"/>
      <c r="G143" s="19"/>
      <c r="H143" s="19"/>
      <c r="I143" s="19"/>
      <c r="J143" s="19"/>
    </row>
    <row r="144" spans="1:11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5" ht="15.75" customHeight="1" x14ac:dyDescent="0.25"/>
    <row r="229" ht="15.75" customHeight="1" x14ac:dyDescent="0.25"/>
    <row r="251" ht="15.75" customHeight="1" x14ac:dyDescent="0.25"/>
    <row r="258" ht="15.75" customHeight="1" x14ac:dyDescent="0.25"/>
    <row r="264" ht="15.75" customHeight="1" x14ac:dyDescent="0.25"/>
  </sheetData>
  <sortState ref="B5:K116">
    <sortCondition ref="E5:E116"/>
  </sortState>
  <mergeCells count="8">
    <mergeCell ref="E140:I140"/>
    <mergeCell ref="E142:I142"/>
    <mergeCell ref="A1:J1"/>
    <mergeCell ref="A2:B2"/>
    <mergeCell ref="C2:E2"/>
    <mergeCell ref="F2:J2"/>
    <mergeCell ref="B3:E3"/>
    <mergeCell ref="F3:J3"/>
  </mergeCells>
  <pageMargins left="0.31496062992125984" right="0.31496062992125984" top="0.19685039370078741" bottom="0.15748031496062992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opLeftCell="A55" workbookViewId="0">
      <selection activeCell="J27" sqref="J27"/>
    </sheetView>
  </sheetViews>
  <sheetFormatPr defaultRowHeight="15.75" x14ac:dyDescent="0.25"/>
  <cols>
    <col min="1" max="1" width="4.28515625" customWidth="1"/>
    <col min="2" max="2" width="18.85546875" customWidth="1"/>
    <col min="3" max="3" width="5.7109375" customWidth="1"/>
    <col min="4" max="4" width="4.85546875" style="80" customWidth="1"/>
    <col min="5" max="5" width="17.85546875" customWidth="1"/>
    <col min="6" max="6" width="8.85546875" style="73" customWidth="1"/>
    <col min="9" max="9" width="7.42578125" customWidth="1"/>
    <col min="10" max="10" width="5.42578125" customWidth="1"/>
    <col min="11" max="11" width="5.140625" customWidth="1"/>
  </cols>
  <sheetData>
    <row r="1" spans="1:15" ht="21" thickTop="1" thickBo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5" ht="19.5" thickTop="1" x14ac:dyDescent="0.25">
      <c r="A2" s="120" t="s">
        <v>19</v>
      </c>
      <c r="B2" s="120"/>
      <c r="C2" s="121" t="s">
        <v>166</v>
      </c>
      <c r="D2" s="121"/>
      <c r="E2" s="121"/>
      <c r="F2" s="122" t="s">
        <v>20</v>
      </c>
      <c r="G2" s="122"/>
      <c r="H2" s="122"/>
      <c r="I2" s="122"/>
      <c r="J2" s="122"/>
    </row>
    <row r="3" spans="1:15" ht="15.95" customHeight="1" x14ac:dyDescent="0.25">
      <c r="A3" s="1"/>
      <c r="B3" s="123" t="s">
        <v>184</v>
      </c>
      <c r="C3" s="123"/>
      <c r="D3" s="123"/>
      <c r="E3" s="123"/>
      <c r="F3" s="124"/>
      <c r="G3" s="124"/>
      <c r="H3" s="124"/>
      <c r="I3" s="124"/>
      <c r="J3" s="124"/>
    </row>
    <row r="4" spans="1:15" s="31" customFormat="1" ht="15.95" customHeight="1" x14ac:dyDescent="0.25">
      <c r="A4" s="32" t="s">
        <v>0</v>
      </c>
      <c r="B4" s="32"/>
      <c r="C4" s="33" t="s">
        <v>2</v>
      </c>
      <c r="D4" s="20" t="s">
        <v>3</v>
      </c>
      <c r="E4" s="34" t="s">
        <v>4</v>
      </c>
      <c r="F4" s="66" t="s">
        <v>5</v>
      </c>
      <c r="G4" s="28"/>
      <c r="H4" s="28" t="s">
        <v>174</v>
      </c>
      <c r="I4" s="29" t="s">
        <v>6</v>
      </c>
      <c r="J4" s="30" t="s">
        <v>177</v>
      </c>
      <c r="K4" s="82" t="s">
        <v>7</v>
      </c>
    </row>
    <row r="5" spans="1:15" ht="15" customHeight="1" x14ac:dyDescent="0.3">
      <c r="A5" s="2">
        <v>1</v>
      </c>
      <c r="B5" s="3" t="s">
        <v>95</v>
      </c>
      <c r="C5" s="4">
        <v>2002</v>
      </c>
      <c r="D5" s="75">
        <v>10</v>
      </c>
      <c r="E5" s="5" t="s">
        <v>96</v>
      </c>
      <c r="F5" s="69">
        <v>1.0104166666666668E-2</v>
      </c>
      <c r="G5" s="12">
        <v>3.4722222222222199E-3</v>
      </c>
      <c r="H5" s="12">
        <f t="shared" ref="H5:H36" si="0">F5-G5</f>
        <v>6.6319444444444473E-3</v>
      </c>
      <c r="I5" s="8">
        <v>1</v>
      </c>
      <c r="J5" s="9">
        <v>1723</v>
      </c>
      <c r="K5" s="83" t="s">
        <v>186</v>
      </c>
      <c r="N5" s="85">
        <v>3.4722222222222224E-4</v>
      </c>
      <c r="O5" s="68"/>
    </row>
    <row r="6" spans="1:15" s="47" customFormat="1" ht="15.95" customHeight="1" x14ac:dyDescent="0.3">
      <c r="A6" s="2">
        <v>2</v>
      </c>
      <c r="B6" s="3" t="s">
        <v>98</v>
      </c>
      <c r="C6" s="4">
        <v>2003</v>
      </c>
      <c r="D6" s="75">
        <v>1</v>
      </c>
      <c r="E6" s="5" t="s">
        <v>96</v>
      </c>
      <c r="F6" s="69">
        <v>7.1874999999999994E-3</v>
      </c>
      <c r="G6" s="12">
        <v>3.4722222222222224E-4</v>
      </c>
      <c r="H6" s="12">
        <f t="shared" si="0"/>
        <v>6.8402777777777776E-3</v>
      </c>
      <c r="I6" s="8">
        <v>2</v>
      </c>
      <c r="J6" s="46">
        <v>1689</v>
      </c>
      <c r="K6" s="83" t="s">
        <v>186</v>
      </c>
      <c r="N6" s="86">
        <v>3.4722222222222224E-4</v>
      </c>
      <c r="O6" s="87"/>
    </row>
    <row r="7" spans="1:15" ht="15.95" customHeight="1" x14ac:dyDescent="0.3">
      <c r="A7" s="2">
        <v>3</v>
      </c>
      <c r="B7" s="3" t="s">
        <v>178</v>
      </c>
      <c r="C7" s="4">
        <v>2002</v>
      </c>
      <c r="D7" s="75">
        <v>5</v>
      </c>
      <c r="E7" s="5" t="s">
        <v>116</v>
      </c>
      <c r="F7" s="69">
        <v>8.7037037037037031E-3</v>
      </c>
      <c r="G7" s="12">
        <v>1.7361111111111099E-3</v>
      </c>
      <c r="H7" s="12">
        <f t="shared" si="0"/>
        <v>6.9675925925925929E-3</v>
      </c>
      <c r="I7" s="8">
        <v>3</v>
      </c>
      <c r="J7" s="9">
        <v>1669</v>
      </c>
      <c r="K7" s="83" t="s">
        <v>186</v>
      </c>
      <c r="N7" s="85">
        <v>6.9444444444444447E-4</v>
      </c>
      <c r="O7" s="68"/>
    </row>
    <row r="8" spans="1:15" ht="15.95" customHeight="1" x14ac:dyDescent="0.3">
      <c r="A8" s="2">
        <v>4</v>
      </c>
      <c r="B8" s="3" t="s">
        <v>43</v>
      </c>
      <c r="C8" s="2">
        <v>2003</v>
      </c>
      <c r="D8" s="76">
        <v>2</v>
      </c>
      <c r="E8" s="5" t="s">
        <v>39</v>
      </c>
      <c r="F8" s="70">
        <v>7.7314814814814815E-3</v>
      </c>
      <c r="G8" s="12">
        <v>6.9444444444444447E-4</v>
      </c>
      <c r="H8" s="12">
        <f t="shared" si="0"/>
        <v>7.037037037037037E-3</v>
      </c>
      <c r="I8" s="8">
        <v>4</v>
      </c>
      <c r="J8" s="9">
        <v>1658</v>
      </c>
      <c r="K8" s="83" t="s">
        <v>186</v>
      </c>
      <c r="N8" s="85">
        <v>6.9444444444444447E-4</v>
      </c>
      <c r="O8" s="68"/>
    </row>
    <row r="9" spans="1:15" ht="15.95" customHeight="1" x14ac:dyDescent="0.3">
      <c r="A9" s="2">
        <v>5</v>
      </c>
      <c r="B9" s="3" t="s">
        <v>97</v>
      </c>
      <c r="C9" s="4">
        <v>2002</v>
      </c>
      <c r="D9" s="75">
        <v>7</v>
      </c>
      <c r="E9" s="5" t="s">
        <v>96</v>
      </c>
      <c r="F9" s="69">
        <v>9.6874999999999999E-3</v>
      </c>
      <c r="G9" s="12">
        <v>2.43055555555555E-3</v>
      </c>
      <c r="H9" s="12">
        <f t="shared" si="0"/>
        <v>7.2569444444444495E-3</v>
      </c>
      <c r="I9" s="8">
        <v>5</v>
      </c>
      <c r="J9" s="9">
        <v>1624</v>
      </c>
      <c r="K9" s="83" t="s">
        <v>186</v>
      </c>
      <c r="N9" s="85">
        <v>1.0416666666666667E-3</v>
      </c>
      <c r="O9" s="68"/>
    </row>
    <row r="10" spans="1:15" ht="15.95" customHeight="1" x14ac:dyDescent="0.3">
      <c r="A10" s="2">
        <v>6</v>
      </c>
      <c r="B10" s="3" t="s">
        <v>69</v>
      </c>
      <c r="C10" s="4">
        <v>2001</v>
      </c>
      <c r="D10" s="75">
        <v>15</v>
      </c>
      <c r="E10" s="24" t="s">
        <v>175</v>
      </c>
      <c r="F10" s="69">
        <v>1.247685185185185E-2</v>
      </c>
      <c r="G10" s="12">
        <v>5.2083333333333296E-3</v>
      </c>
      <c r="H10" s="12">
        <f t="shared" si="0"/>
        <v>7.2685185185185205E-3</v>
      </c>
      <c r="I10" s="8">
        <v>6</v>
      </c>
      <c r="J10" s="9">
        <v>1622</v>
      </c>
      <c r="K10" s="83" t="s">
        <v>186</v>
      </c>
      <c r="N10" s="85">
        <v>1.0416666666666667E-3</v>
      </c>
      <c r="O10" s="68"/>
    </row>
    <row r="11" spans="1:15" ht="15.95" customHeight="1" x14ac:dyDescent="0.3">
      <c r="A11" s="2">
        <v>7</v>
      </c>
      <c r="B11" s="3" t="s">
        <v>13</v>
      </c>
      <c r="C11" s="4">
        <v>2001</v>
      </c>
      <c r="D11" s="75">
        <v>9</v>
      </c>
      <c r="E11" s="24" t="s">
        <v>67</v>
      </c>
      <c r="F11" s="69">
        <v>1.0752314814814814E-2</v>
      </c>
      <c r="G11" s="12">
        <v>3.1250000000000002E-3</v>
      </c>
      <c r="H11" s="12">
        <f t="shared" si="0"/>
        <v>7.6273148148148133E-3</v>
      </c>
      <c r="I11" s="8">
        <v>7</v>
      </c>
      <c r="J11" s="9">
        <v>1566</v>
      </c>
      <c r="K11" s="83" t="s">
        <v>187</v>
      </c>
      <c r="N11" s="85">
        <v>1.3888888888888889E-3</v>
      </c>
      <c r="O11" s="68"/>
    </row>
    <row r="12" spans="1:15" ht="15.95" customHeight="1" x14ac:dyDescent="0.3">
      <c r="A12" s="2">
        <v>10</v>
      </c>
      <c r="B12" s="10" t="s">
        <v>64</v>
      </c>
      <c r="C12" s="25">
        <v>2001</v>
      </c>
      <c r="D12" s="63">
        <v>27</v>
      </c>
      <c r="E12" s="5" t="s">
        <v>127</v>
      </c>
      <c r="F12" s="7">
        <v>1.7152777777777777E-2</v>
      </c>
      <c r="G12" s="12">
        <v>9.3749999999999997E-3</v>
      </c>
      <c r="H12" s="12">
        <f t="shared" si="0"/>
        <v>7.7777777777777776E-3</v>
      </c>
      <c r="I12" s="8">
        <v>8</v>
      </c>
      <c r="J12" s="9">
        <v>1542</v>
      </c>
      <c r="K12" s="83" t="s">
        <v>187</v>
      </c>
      <c r="N12" s="85">
        <v>1.3888888888888889E-3</v>
      </c>
      <c r="O12" s="68"/>
    </row>
    <row r="13" spans="1:15" ht="15.95" customHeight="1" x14ac:dyDescent="0.3">
      <c r="A13" s="2">
        <v>11</v>
      </c>
      <c r="B13" s="3" t="s">
        <v>141</v>
      </c>
      <c r="C13" s="4">
        <v>2003</v>
      </c>
      <c r="D13" s="75">
        <v>8</v>
      </c>
      <c r="E13" s="5" t="s">
        <v>139</v>
      </c>
      <c r="F13" s="71">
        <v>1.0729166666666666E-2</v>
      </c>
      <c r="G13" s="12">
        <v>2.7777777777777801E-3</v>
      </c>
      <c r="H13" s="12">
        <f t="shared" si="0"/>
        <v>7.9513888888888863E-3</v>
      </c>
      <c r="I13" s="8">
        <v>9</v>
      </c>
      <c r="J13" s="9">
        <v>1515</v>
      </c>
      <c r="K13" s="83" t="s">
        <v>187</v>
      </c>
      <c r="N13" s="85">
        <v>1.736111111111111E-3</v>
      </c>
      <c r="O13" s="68"/>
    </row>
    <row r="14" spans="1:15" ht="15.95" customHeight="1" x14ac:dyDescent="0.3">
      <c r="A14" s="2">
        <v>13</v>
      </c>
      <c r="B14" s="3" t="s">
        <v>68</v>
      </c>
      <c r="C14" s="4">
        <v>2003</v>
      </c>
      <c r="D14" s="75">
        <v>6</v>
      </c>
      <c r="E14" s="24" t="s">
        <v>67</v>
      </c>
      <c r="F14" s="69">
        <v>1.0266203703703703E-2</v>
      </c>
      <c r="G14" s="12">
        <v>2.0833333333333298E-3</v>
      </c>
      <c r="H14" s="12">
        <f t="shared" si="0"/>
        <v>8.1828703703703733E-3</v>
      </c>
      <c r="I14" s="8">
        <v>10</v>
      </c>
      <c r="J14" s="9">
        <v>1479</v>
      </c>
      <c r="K14" s="83" t="s">
        <v>188</v>
      </c>
      <c r="N14" s="85">
        <v>1.736111111111111E-3</v>
      </c>
      <c r="O14" s="68"/>
    </row>
    <row r="15" spans="1:15" ht="15.95" customHeight="1" x14ac:dyDescent="0.3">
      <c r="A15" s="2">
        <v>14</v>
      </c>
      <c r="B15" s="3" t="s">
        <v>14</v>
      </c>
      <c r="C15" s="4">
        <v>2002</v>
      </c>
      <c r="D15" s="75">
        <v>11</v>
      </c>
      <c r="E15" s="5" t="s">
        <v>127</v>
      </c>
      <c r="F15" s="69">
        <v>1.207175925925926E-2</v>
      </c>
      <c r="G15" s="12">
        <v>3.81944444444444E-3</v>
      </c>
      <c r="H15" s="12">
        <f t="shared" si="0"/>
        <v>8.25231481481482E-3</v>
      </c>
      <c r="I15" s="8">
        <v>11</v>
      </c>
      <c r="J15" s="9">
        <v>1468</v>
      </c>
      <c r="K15" s="83" t="s">
        <v>188</v>
      </c>
      <c r="N15" s="85">
        <v>2.0833333333333333E-3</v>
      </c>
      <c r="O15" s="68"/>
    </row>
    <row r="16" spans="1:15" ht="15.95" customHeight="1" x14ac:dyDescent="0.3">
      <c r="A16" s="2">
        <v>15</v>
      </c>
      <c r="B16" s="3" t="s">
        <v>30</v>
      </c>
      <c r="C16" s="4">
        <v>2003</v>
      </c>
      <c r="D16" s="75">
        <v>12</v>
      </c>
      <c r="E16" s="5" t="s">
        <v>31</v>
      </c>
      <c r="F16" s="69">
        <v>1.2627314814814815E-2</v>
      </c>
      <c r="G16" s="12">
        <v>4.1666666666666597E-3</v>
      </c>
      <c r="H16" s="12">
        <f t="shared" si="0"/>
        <v>8.4606481481481546E-3</v>
      </c>
      <c r="I16" s="8">
        <v>12</v>
      </c>
      <c r="J16" s="9">
        <v>1435</v>
      </c>
      <c r="K16" s="83" t="s">
        <v>188</v>
      </c>
      <c r="N16" s="85">
        <v>2.0833333333333333E-3</v>
      </c>
      <c r="O16" s="68"/>
    </row>
    <row r="17" spans="1:15" ht="15.95" customHeight="1" x14ac:dyDescent="0.3">
      <c r="A17" s="2">
        <v>16</v>
      </c>
      <c r="B17" s="3" t="s">
        <v>83</v>
      </c>
      <c r="C17" s="4">
        <v>2003</v>
      </c>
      <c r="D17" s="63">
        <v>29</v>
      </c>
      <c r="E17" s="5" t="s">
        <v>81</v>
      </c>
      <c r="F17" s="7">
        <v>1.8541666666666668E-2</v>
      </c>
      <c r="G17" s="12">
        <v>1.00694444444444E-2</v>
      </c>
      <c r="H17" s="12">
        <f t="shared" si="0"/>
        <v>8.4722222222222681E-3</v>
      </c>
      <c r="I17" s="8">
        <v>13</v>
      </c>
      <c r="J17" s="9">
        <v>1433</v>
      </c>
      <c r="K17" s="83" t="s">
        <v>188</v>
      </c>
      <c r="N17" s="85">
        <v>2.4305555555555556E-3</v>
      </c>
      <c r="O17" s="68"/>
    </row>
    <row r="18" spans="1:15" ht="15.95" customHeight="1" x14ac:dyDescent="0.3">
      <c r="A18" s="2">
        <v>17</v>
      </c>
      <c r="B18" s="3" t="s">
        <v>87</v>
      </c>
      <c r="C18" s="4">
        <v>2001</v>
      </c>
      <c r="D18" s="77">
        <v>13</v>
      </c>
      <c r="E18" s="5" t="s">
        <v>8</v>
      </c>
      <c r="F18" s="69">
        <v>1.3148148148148147E-2</v>
      </c>
      <c r="G18" s="12">
        <v>4.5138888888888902E-3</v>
      </c>
      <c r="H18" s="12">
        <f t="shared" si="0"/>
        <v>8.6342592592592565E-3</v>
      </c>
      <c r="I18" s="8">
        <v>14</v>
      </c>
      <c r="J18" s="9">
        <v>1408</v>
      </c>
      <c r="K18" s="83" t="s">
        <v>188</v>
      </c>
      <c r="N18" s="85">
        <v>2.4305555555555556E-3</v>
      </c>
      <c r="O18" s="68"/>
    </row>
    <row r="19" spans="1:15" ht="15.95" customHeight="1" x14ac:dyDescent="0.3">
      <c r="A19" s="2">
        <v>19</v>
      </c>
      <c r="B19" s="3" t="s">
        <v>88</v>
      </c>
      <c r="C19" s="4">
        <v>2003</v>
      </c>
      <c r="D19" s="63">
        <v>23</v>
      </c>
      <c r="E19" s="5" t="s">
        <v>8</v>
      </c>
      <c r="F19" s="7">
        <v>1.6724537037037034E-2</v>
      </c>
      <c r="G19" s="12">
        <v>7.9861111111111105E-3</v>
      </c>
      <c r="H19" s="12">
        <f t="shared" si="0"/>
        <v>8.7384259259259238E-3</v>
      </c>
      <c r="I19" s="8">
        <v>15</v>
      </c>
      <c r="J19" s="9">
        <v>1392</v>
      </c>
      <c r="K19" s="83" t="s">
        <v>188</v>
      </c>
      <c r="N19" s="85">
        <v>2.7777777777777779E-3</v>
      </c>
      <c r="O19" s="68"/>
    </row>
    <row r="20" spans="1:15" ht="15.95" customHeight="1" x14ac:dyDescent="0.3">
      <c r="A20" s="2">
        <v>20</v>
      </c>
      <c r="B20" s="3" t="s">
        <v>33</v>
      </c>
      <c r="C20" s="4">
        <v>2003</v>
      </c>
      <c r="D20" s="75">
        <v>3</v>
      </c>
      <c r="E20" s="5" t="s">
        <v>31</v>
      </c>
      <c r="F20" s="69">
        <v>9.7916666666666655E-3</v>
      </c>
      <c r="G20" s="12">
        <v>1.0416666666666699E-3</v>
      </c>
      <c r="H20" s="12">
        <f t="shared" si="0"/>
        <v>8.7499999999999956E-3</v>
      </c>
      <c r="I20" s="8">
        <v>16</v>
      </c>
      <c r="J20" s="9">
        <v>1390</v>
      </c>
      <c r="K20" s="83" t="s">
        <v>188</v>
      </c>
      <c r="N20" s="85">
        <v>2.7777777777777779E-3</v>
      </c>
      <c r="O20" s="68"/>
    </row>
    <row r="21" spans="1:15" ht="15.95" customHeight="1" x14ac:dyDescent="0.3">
      <c r="A21" s="2">
        <v>21</v>
      </c>
      <c r="B21" s="3" t="s">
        <v>114</v>
      </c>
      <c r="C21" s="4">
        <v>2003</v>
      </c>
      <c r="D21" s="63">
        <v>26</v>
      </c>
      <c r="E21" s="24" t="s">
        <v>110</v>
      </c>
      <c r="F21" s="7">
        <v>1.8217592592592594E-2</v>
      </c>
      <c r="G21" s="12">
        <v>9.0277777777777804E-3</v>
      </c>
      <c r="H21" s="12">
        <f t="shared" si="0"/>
        <v>9.1898148148148139E-3</v>
      </c>
      <c r="I21" s="8">
        <v>17</v>
      </c>
      <c r="J21" s="9">
        <v>1320</v>
      </c>
      <c r="K21" s="83" t="s">
        <v>193</v>
      </c>
      <c r="N21" s="85">
        <v>3.1249999999999997E-3</v>
      </c>
      <c r="O21" s="68"/>
    </row>
    <row r="22" spans="1:15" ht="15.95" customHeight="1" x14ac:dyDescent="0.3">
      <c r="A22" s="2">
        <v>22</v>
      </c>
      <c r="B22" s="3" t="s">
        <v>167</v>
      </c>
      <c r="C22" s="4">
        <v>2002</v>
      </c>
      <c r="D22" s="63">
        <v>119</v>
      </c>
      <c r="E22" s="5" t="s">
        <v>168</v>
      </c>
      <c r="F22" s="7">
        <v>2.9421296296296296E-2</v>
      </c>
      <c r="G22" s="12">
        <v>2.01388888888893E-2</v>
      </c>
      <c r="H22" s="12">
        <f t="shared" si="0"/>
        <v>9.2824074074069965E-3</v>
      </c>
      <c r="I22" s="8">
        <v>18</v>
      </c>
      <c r="J22" s="9">
        <v>1305</v>
      </c>
      <c r="K22" s="83" t="s">
        <v>193</v>
      </c>
      <c r="N22" s="85">
        <v>3.1249999999999997E-3</v>
      </c>
      <c r="O22" s="68"/>
    </row>
    <row r="23" spans="1:15" ht="15.95" customHeight="1" x14ac:dyDescent="0.3">
      <c r="A23" s="2">
        <v>23</v>
      </c>
      <c r="B23" s="3" t="s">
        <v>82</v>
      </c>
      <c r="C23" s="4">
        <v>2001</v>
      </c>
      <c r="D23" s="63">
        <v>35</v>
      </c>
      <c r="E23" s="5" t="s">
        <v>81</v>
      </c>
      <c r="F23" s="7">
        <v>2.1805555555555554E-2</v>
      </c>
      <c r="G23" s="12">
        <v>1.2152777777777801E-2</v>
      </c>
      <c r="H23" s="12">
        <f t="shared" si="0"/>
        <v>9.6527777777777532E-3</v>
      </c>
      <c r="I23" s="8">
        <v>19</v>
      </c>
      <c r="J23" s="9">
        <v>1247</v>
      </c>
      <c r="K23" s="83" t="s">
        <v>193</v>
      </c>
      <c r="N23" s="85">
        <v>3.472222222222222E-3</v>
      </c>
      <c r="O23" s="68"/>
    </row>
    <row r="24" spans="1:15" ht="15.95" customHeight="1" x14ac:dyDescent="0.3">
      <c r="A24" s="2">
        <v>24</v>
      </c>
      <c r="B24" s="3" t="s">
        <v>44</v>
      </c>
      <c r="C24" s="4">
        <v>2002</v>
      </c>
      <c r="D24" s="63">
        <v>44</v>
      </c>
      <c r="E24" s="5" t="s">
        <v>39</v>
      </c>
      <c r="F24" s="7">
        <v>2.508101851851852E-2</v>
      </c>
      <c r="G24" s="12">
        <v>1.52777777777778E-2</v>
      </c>
      <c r="H24" s="12">
        <f t="shared" si="0"/>
        <v>9.80324074074072E-3</v>
      </c>
      <c r="I24" s="8">
        <v>20</v>
      </c>
      <c r="J24" s="9">
        <v>1223</v>
      </c>
      <c r="K24" s="83" t="s">
        <v>193</v>
      </c>
      <c r="N24" s="85">
        <v>3.472222222222222E-3</v>
      </c>
      <c r="O24" s="68"/>
    </row>
    <row r="25" spans="1:15" ht="15.95" customHeight="1" x14ac:dyDescent="0.3">
      <c r="A25" s="2">
        <v>25</v>
      </c>
      <c r="B25" s="3" t="s">
        <v>26</v>
      </c>
      <c r="C25" s="4">
        <v>2003</v>
      </c>
      <c r="D25" s="63">
        <v>16</v>
      </c>
      <c r="E25" s="5" t="s">
        <v>24</v>
      </c>
      <c r="F25" s="7">
        <v>1.5358796296296296E-2</v>
      </c>
      <c r="G25" s="12">
        <v>5.5555555555555497E-3</v>
      </c>
      <c r="H25" s="12">
        <f t="shared" si="0"/>
        <v>9.803240740740746E-3</v>
      </c>
      <c r="I25" s="8">
        <v>21</v>
      </c>
      <c r="J25" s="9">
        <v>1223</v>
      </c>
      <c r="K25" s="83" t="s">
        <v>193</v>
      </c>
      <c r="N25" s="85">
        <v>3.8194444444444443E-3</v>
      </c>
      <c r="O25" s="68"/>
    </row>
    <row r="26" spans="1:15" ht="15.95" customHeight="1" x14ac:dyDescent="0.3">
      <c r="A26" s="2">
        <v>27</v>
      </c>
      <c r="B26" s="3" t="s">
        <v>181</v>
      </c>
      <c r="C26" s="4">
        <v>2001</v>
      </c>
      <c r="D26" s="63">
        <v>32</v>
      </c>
      <c r="E26" s="24" t="s">
        <v>110</v>
      </c>
      <c r="F26" s="7">
        <v>2.1053240740740744E-2</v>
      </c>
      <c r="G26" s="12">
        <v>1.1111111111111099E-2</v>
      </c>
      <c r="H26" s="12">
        <f t="shared" si="0"/>
        <v>9.9421296296296445E-3</v>
      </c>
      <c r="I26" s="8">
        <v>22</v>
      </c>
      <c r="J26" s="9">
        <v>1201</v>
      </c>
      <c r="K26" s="83" t="s">
        <v>193</v>
      </c>
      <c r="N26" s="85">
        <v>3.8194444444444443E-3</v>
      </c>
      <c r="O26" s="68"/>
    </row>
    <row r="27" spans="1:15" ht="15.95" customHeight="1" x14ac:dyDescent="0.3">
      <c r="A27" s="2">
        <v>28</v>
      </c>
      <c r="B27" s="3" t="s">
        <v>32</v>
      </c>
      <c r="C27" s="4">
        <v>2003</v>
      </c>
      <c r="D27" s="75">
        <v>14</v>
      </c>
      <c r="E27" s="5" t="s">
        <v>31</v>
      </c>
      <c r="F27" s="69">
        <v>1.4814814814814814E-2</v>
      </c>
      <c r="G27" s="12">
        <v>4.8611111111111103E-3</v>
      </c>
      <c r="H27" s="12">
        <f t="shared" si="0"/>
        <v>9.9537037037037042E-3</v>
      </c>
      <c r="I27" s="8">
        <v>23</v>
      </c>
      <c r="J27" s="9">
        <v>1199</v>
      </c>
      <c r="K27" s="83" t="s">
        <v>193</v>
      </c>
      <c r="N27" s="85">
        <v>4.1666666666666666E-3</v>
      </c>
      <c r="O27" s="68"/>
    </row>
    <row r="28" spans="1:15" ht="15.95" customHeight="1" x14ac:dyDescent="0.3">
      <c r="A28" s="2">
        <v>29</v>
      </c>
      <c r="B28" s="3" t="s">
        <v>46</v>
      </c>
      <c r="C28" s="4">
        <v>2002</v>
      </c>
      <c r="D28" s="63">
        <v>46</v>
      </c>
      <c r="E28" s="5" t="s">
        <v>49</v>
      </c>
      <c r="F28" s="7">
        <v>2.6006944444444447E-2</v>
      </c>
      <c r="G28" s="12">
        <v>1.59722222222222E-2</v>
      </c>
      <c r="H28" s="12">
        <f t="shared" si="0"/>
        <v>1.0034722222222247E-2</v>
      </c>
      <c r="I28" s="8">
        <v>24</v>
      </c>
      <c r="J28" s="9">
        <v>1186</v>
      </c>
      <c r="K28" s="83" t="s">
        <v>193</v>
      </c>
      <c r="N28" s="85">
        <v>4.1666666666666666E-3</v>
      </c>
      <c r="O28" s="68"/>
    </row>
    <row r="29" spans="1:15" ht="15.95" customHeight="1" x14ac:dyDescent="0.3">
      <c r="A29" s="2">
        <v>30</v>
      </c>
      <c r="B29" s="3" t="s">
        <v>182</v>
      </c>
      <c r="C29" s="4">
        <v>2002</v>
      </c>
      <c r="D29" s="63">
        <v>22</v>
      </c>
      <c r="E29" s="24" t="s">
        <v>110</v>
      </c>
      <c r="F29" s="7">
        <v>1.7754629629629631E-2</v>
      </c>
      <c r="G29" s="12">
        <v>7.6388888888888904E-3</v>
      </c>
      <c r="H29" s="12">
        <f t="shared" si="0"/>
        <v>1.0115740740740741E-2</v>
      </c>
      <c r="I29" s="8">
        <v>25</v>
      </c>
      <c r="J29" s="88">
        <v>1174</v>
      </c>
      <c r="K29" s="83" t="s">
        <v>193</v>
      </c>
      <c r="N29" s="85">
        <v>4.5138888888888893E-3</v>
      </c>
      <c r="O29" s="68"/>
    </row>
    <row r="30" spans="1:15" ht="15.95" customHeight="1" x14ac:dyDescent="0.3">
      <c r="A30" s="2">
        <v>31</v>
      </c>
      <c r="B30" s="3" t="s">
        <v>76</v>
      </c>
      <c r="C30" s="4">
        <v>2003</v>
      </c>
      <c r="D30" s="63">
        <v>20</v>
      </c>
      <c r="E30" s="5" t="s">
        <v>71</v>
      </c>
      <c r="F30" s="7">
        <v>1.7233796296296296E-2</v>
      </c>
      <c r="G30" s="12">
        <v>6.9444444444444397E-3</v>
      </c>
      <c r="H30" s="12">
        <f t="shared" si="0"/>
        <v>1.0289351851851855E-2</v>
      </c>
      <c r="I30" s="8">
        <v>26</v>
      </c>
      <c r="J30" s="9">
        <v>1145</v>
      </c>
      <c r="K30" s="83" t="s">
        <v>189</v>
      </c>
      <c r="N30" s="85">
        <v>4.5138888888888893E-3</v>
      </c>
      <c r="O30" s="68"/>
    </row>
    <row r="31" spans="1:15" ht="15.95" customHeight="1" x14ac:dyDescent="0.3">
      <c r="A31" s="2">
        <v>32</v>
      </c>
      <c r="B31" s="3" t="s">
        <v>63</v>
      </c>
      <c r="C31" s="4">
        <v>2003</v>
      </c>
      <c r="D31" s="63">
        <v>36</v>
      </c>
      <c r="E31" s="5" t="s">
        <v>127</v>
      </c>
      <c r="F31" s="7">
        <v>2.2858796296296294E-2</v>
      </c>
      <c r="G31" s="12">
        <v>1.2500000000000001E-2</v>
      </c>
      <c r="H31" s="12">
        <f t="shared" si="0"/>
        <v>1.0358796296296293E-2</v>
      </c>
      <c r="I31" s="8">
        <v>27</v>
      </c>
      <c r="J31" s="9">
        <v>1134</v>
      </c>
      <c r="K31" s="83" t="s">
        <v>189</v>
      </c>
      <c r="N31" s="85">
        <v>4.8611111111111112E-3</v>
      </c>
      <c r="O31" s="68"/>
    </row>
    <row r="32" spans="1:15" ht="15.95" customHeight="1" x14ac:dyDescent="0.3">
      <c r="A32" s="2">
        <v>33</v>
      </c>
      <c r="B32" s="3" t="s">
        <v>80</v>
      </c>
      <c r="C32" s="4">
        <v>2001</v>
      </c>
      <c r="D32" s="65">
        <v>31</v>
      </c>
      <c r="E32" s="5" t="s">
        <v>81</v>
      </c>
      <c r="F32" s="7">
        <v>2.1180555555555553E-2</v>
      </c>
      <c r="G32" s="12">
        <v>1.0763888888888899E-2</v>
      </c>
      <c r="H32" s="12">
        <f t="shared" si="0"/>
        <v>1.0416666666666654E-2</v>
      </c>
      <c r="I32" s="8">
        <v>28</v>
      </c>
      <c r="J32" s="9">
        <v>1125</v>
      </c>
      <c r="K32" s="83" t="s">
        <v>189</v>
      </c>
      <c r="N32" s="85">
        <v>4.8611111111111112E-3</v>
      </c>
      <c r="O32" s="68"/>
    </row>
    <row r="33" spans="1:15" ht="15.95" customHeight="1" x14ac:dyDescent="0.3">
      <c r="A33" s="2">
        <v>34</v>
      </c>
      <c r="B33" s="3" t="s">
        <v>75</v>
      </c>
      <c r="C33" s="4">
        <v>2002</v>
      </c>
      <c r="D33" s="65">
        <v>51</v>
      </c>
      <c r="E33" s="24" t="s">
        <v>71</v>
      </c>
      <c r="F33" s="7">
        <v>2.8333333333333332E-2</v>
      </c>
      <c r="G33" s="12">
        <v>1.7708333333333302E-2</v>
      </c>
      <c r="H33" s="12">
        <f t="shared" si="0"/>
        <v>1.062500000000003E-2</v>
      </c>
      <c r="I33" s="8">
        <v>29</v>
      </c>
      <c r="J33" s="9">
        <v>1092</v>
      </c>
      <c r="K33" s="83" t="s">
        <v>189</v>
      </c>
      <c r="N33" s="85">
        <v>5.208333333333333E-3</v>
      </c>
      <c r="O33" s="68"/>
    </row>
    <row r="34" spans="1:15" ht="15.95" customHeight="1" x14ac:dyDescent="0.3">
      <c r="A34" s="2">
        <v>35</v>
      </c>
      <c r="B34" s="3" t="s">
        <v>152</v>
      </c>
      <c r="C34" s="4">
        <v>2001</v>
      </c>
      <c r="D34" s="63">
        <v>42</v>
      </c>
      <c r="E34" s="5" t="s">
        <v>125</v>
      </c>
      <c r="F34" s="7">
        <v>2.5208333333333333E-2</v>
      </c>
      <c r="G34" s="12">
        <v>1.4583333333333301E-2</v>
      </c>
      <c r="H34" s="12">
        <f t="shared" si="0"/>
        <v>1.0625000000000032E-2</v>
      </c>
      <c r="I34" s="8">
        <v>30</v>
      </c>
      <c r="J34" s="9">
        <v>1092</v>
      </c>
      <c r="K34" s="83" t="s">
        <v>189</v>
      </c>
      <c r="N34" s="85">
        <v>5.208333333333333E-3</v>
      </c>
      <c r="O34" s="68"/>
    </row>
    <row r="35" spans="1:15" ht="15.95" customHeight="1" x14ac:dyDescent="0.3">
      <c r="A35" s="2">
        <v>36</v>
      </c>
      <c r="B35" s="3" t="s">
        <v>42</v>
      </c>
      <c r="C35" s="4">
        <v>2001</v>
      </c>
      <c r="D35" s="63">
        <v>30</v>
      </c>
      <c r="E35" s="5" t="s">
        <v>39</v>
      </c>
      <c r="F35" s="67">
        <v>2.1076388888888891E-2</v>
      </c>
      <c r="G35" s="12">
        <v>1.04166666666666E-2</v>
      </c>
      <c r="H35" s="12">
        <f t="shared" si="0"/>
        <v>1.0659722222222291E-2</v>
      </c>
      <c r="I35" s="8">
        <v>31</v>
      </c>
      <c r="J35" s="9">
        <v>1086</v>
      </c>
      <c r="K35" s="83" t="s">
        <v>189</v>
      </c>
      <c r="N35" s="85">
        <v>5.5555555555555558E-3</v>
      </c>
      <c r="O35" s="68"/>
    </row>
    <row r="36" spans="1:15" ht="15.95" customHeight="1" x14ac:dyDescent="0.3">
      <c r="A36" s="2">
        <v>37</v>
      </c>
      <c r="B36" s="3" t="s">
        <v>140</v>
      </c>
      <c r="C36" s="4">
        <v>2002</v>
      </c>
      <c r="D36" s="75">
        <v>4</v>
      </c>
      <c r="E36" s="5" t="s">
        <v>139</v>
      </c>
      <c r="F36" s="69">
        <v>1.2280092592592592E-2</v>
      </c>
      <c r="G36" s="12">
        <v>1.38888888888889E-3</v>
      </c>
      <c r="H36" s="12">
        <f t="shared" si="0"/>
        <v>1.0891203703703702E-2</v>
      </c>
      <c r="I36" s="8">
        <v>32</v>
      </c>
      <c r="J36" s="9">
        <v>1050</v>
      </c>
      <c r="K36" s="83" t="s">
        <v>189</v>
      </c>
      <c r="N36" s="85">
        <v>5.5555555555555558E-3</v>
      </c>
      <c r="O36" s="68"/>
    </row>
    <row r="37" spans="1:15" ht="15.95" customHeight="1" x14ac:dyDescent="0.3">
      <c r="A37" s="2">
        <v>38</v>
      </c>
      <c r="B37" s="3" t="s">
        <v>47</v>
      </c>
      <c r="C37" s="4">
        <v>2003</v>
      </c>
      <c r="D37" s="63">
        <v>40</v>
      </c>
      <c r="E37" s="5" t="s">
        <v>49</v>
      </c>
      <c r="F37" s="7">
        <v>2.5057870370370373E-2</v>
      </c>
      <c r="G37" s="12">
        <v>1.38888888888889E-2</v>
      </c>
      <c r="H37" s="12">
        <f t="shared" ref="H37:H65" si="1">F37-G37</f>
        <v>1.1168981481481472E-2</v>
      </c>
      <c r="I37" s="8">
        <v>33</v>
      </c>
      <c r="J37" s="9">
        <v>1006</v>
      </c>
      <c r="K37" s="83" t="s">
        <v>189</v>
      </c>
      <c r="N37" s="85">
        <v>5.9027777777777776E-3</v>
      </c>
      <c r="O37" s="68"/>
    </row>
    <row r="38" spans="1:15" ht="15.95" customHeight="1" x14ac:dyDescent="0.3">
      <c r="A38" s="2">
        <v>39</v>
      </c>
      <c r="B38" s="3" t="s">
        <v>126</v>
      </c>
      <c r="C38" s="4">
        <v>2002</v>
      </c>
      <c r="D38" s="63">
        <v>19</v>
      </c>
      <c r="E38" s="5" t="s">
        <v>125</v>
      </c>
      <c r="F38" s="7">
        <v>1.8136574074074072E-2</v>
      </c>
      <c r="G38" s="12">
        <v>6.5972222222222196E-3</v>
      </c>
      <c r="H38" s="12">
        <f t="shared" si="1"/>
        <v>1.1539351851851853E-2</v>
      </c>
      <c r="I38" s="8">
        <v>34</v>
      </c>
      <c r="J38" s="9">
        <v>947</v>
      </c>
      <c r="K38" s="83" t="s">
        <v>189</v>
      </c>
      <c r="N38" s="85">
        <v>5.9027777777777776E-3</v>
      </c>
      <c r="O38" s="68"/>
    </row>
    <row r="39" spans="1:15" ht="15.95" customHeight="1" x14ac:dyDescent="0.3">
      <c r="A39" s="2">
        <v>40</v>
      </c>
      <c r="B39" s="3" t="s">
        <v>124</v>
      </c>
      <c r="C39" s="4">
        <v>2003</v>
      </c>
      <c r="D39" s="63">
        <v>25</v>
      </c>
      <c r="E39" s="5" t="s">
        <v>125</v>
      </c>
      <c r="F39" s="7">
        <v>2.028935185185185E-2</v>
      </c>
      <c r="G39" s="12">
        <v>8.6805555555555507E-3</v>
      </c>
      <c r="H39" s="12">
        <f t="shared" si="1"/>
        <v>1.1608796296296299E-2</v>
      </c>
      <c r="I39" s="8">
        <v>35</v>
      </c>
      <c r="J39" s="9">
        <v>936</v>
      </c>
      <c r="K39" s="83" t="s">
        <v>189</v>
      </c>
      <c r="N39" s="85">
        <v>6.2499999999999995E-3</v>
      </c>
      <c r="O39" s="68"/>
    </row>
    <row r="40" spans="1:15" ht="15.95" customHeight="1" x14ac:dyDescent="0.3">
      <c r="A40" s="2">
        <v>41</v>
      </c>
      <c r="B40" s="3" t="s">
        <v>159</v>
      </c>
      <c r="C40" s="4">
        <v>2001</v>
      </c>
      <c r="D40" s="63">
        <v>45</v>
      </c>
      <c r="E40" s="5" t="s">
        <v>160</v>
      </c>
      <c r="F40" s="7">
        <v>2.7395833333333338E-2</v>
      </c>
      <c r="G40" s="12">
        <v>1.5625E-2</v>
      </c>
      <c r="H40" s="12">
        <f t="shared" si="1"/>
        <v>1.1770833333333338E-2</v>
      </c>
      <c r="I40" s="8">
        <v>36</v>
      </c>
      <c r="J40" s="9">
        <v>910</v>
      </c>
      <c r="K40" s="83" t="s">
        <v>194</v>
      </c>
      <c r="N40" s="85">
        <v>6.2499999999999995E-3</v>
      </c>
      <c r="O40" s="68"/>
    </row>
    <row r="41" spans="1:15" ht="15.95" customHeight="1" x14ac:dyDescent="0.3">
      <c r="A41" s="2">
        <v>42</v>
      </c>
      <c r="B41" s="3" t="s">
        <v>170</v>
      </c>
      <c r="C41" s="4">
        <v>2003</v>
      </c>
      <c r="D41" s="77">
        <v>121</v>
      </c>
      <c r="E41" s="5" t="s">
        <v>168</v>
      </c>
      <c r="F41" s="7">
        <v>3.2731481481481479E-2</v>
      </c>
      <c r="G41" s="12">
        <v>2.0833333333333901E-2</v>
      </c>
      <c r="H41" s="12">
        <f t="shared" si="1"/>
        <v>1.1898148148147578E-2</v>
      </c>
      <c r="I41" s="8">
        <v>37</v>
      </c>
      <c r="J41" s="9">
        <v>890</v>
      </c>
      <c r="K41" s="83" t="s">
        <v>194</v>
      </c>
      <c r="N41" s="85">
        <v>6.5972222222222222E-3</v>
      </c>
      <c r="O41" s="68"/>
    </row>
    <row r="42" spans="1:15" ht="15.95" customHeight="1" x14ac:dyDescent="0.3">
      <c r="A42" s="2">
        <v>43</v>
      </c>
      <c r="B42" s="3" t="s">
        <v>45</v>
      </c>
      <c r="C42" s="4">
        <v>2003</v>
      </c>
      <c r="D42" s="65">
        <v>18</v>
      </c>
      <c r="E42" s="5" t="s">
        <v>49</v>
      </c>
      <c r="F42" s="7">
        <v>1.8229166666666668E-2</v>
      </c>
      <c r="G42" s="12">
        <v>6.2500000000000003E-3</v>
      </c>
      <c r="H42" s="12">
        <f t="shared" si="1"/>
        <v>1.1979166666666667E-2</v>
      </c>
      <c r="I42" s="8">
        <v>38</v>
      </c>
      <c r="J42" s="9">
        <v>877</v>
      </c>
      <c r="K42" s="83" t="s">
        <v>194</v>
      </c>
      <c r="N42" s="85">
        <v>6.5972222222222222E-3</v>
      </c>
      <c r="O42" s="68"/>
    </row>
    <row r="43" spans="1:15" ht="15.95" customHeight="1" x14ac:dyDescent="0.3">
      <c r="A43" s="2">
        <v>44</v>
      </c>
      <c r="B43" s="3" t="s">
        <v>162</v>
      </c>
      <c r="C43" s="4">
        <v>2001</v>
      </c>
      <c r="D43" s="63">
        <v>33</v>
      </c>
      <c r="E43" s="24" t="s">
        <v>160</v>
      </c>
      <c r="F43" s="7">
        <v>2.34375E-2</v>
      </c>
      <c r="G43" s="12">
        <v>1.14583333333333E-2</v>
      </c>
      <c r="H43" s="12">
        <f t="shared" si="1"/>
        <v>1.19791666666667E-2</v>
      </c>
      <c r="I43" s="8">
        <v>38</v>
      </c>
      <c r="J43" s="9">
        <v>877</v>
      </c>
      <c r="K43" s="83" t="s">
        <v>194</v>
      </c>
      <c r="N43" s="85">
        <v>6.9444444444444441E-3</v>
      </c>
      <c r="O43" s="68"/>
    </row>
    <row r="44" spans="1:15" ht="15.95" customHeight="1" x14ac:dyDescent="0.3">
      <c r="A44" s="2">
        <v>45</v>
      </c>
      <c r="B44" s="3" t="s">
        <v>161</v>
      </c>
      <c r="C44" s="4">
        <v>2002</v>
      </c>
      <c r="D44" s="63">
        <v>38</v>
      </c>
      <c r="E44" s="5" t="s">
        <v>160</v>
      </c>
      <c r="F44" s="7">
        <v>2.5173611111111108E-2</v>
      </c>
      <c r="G44" s="12">
        <v>1.3194444444444399E-2</v>
      </c>
      <c r="H44" s="12">
        <f t="shared" si="1"/>
        <v>1.1979166666666709E-2</v>
      </c>
      <c r="I44" s="8">
        <v>38</v>
      </c>
      <c r="J44" s="9">
        <v>877</v>
      </c>
      <c r="K44" s="83" t="s">
        <v>194</v>
      </c>
      <c r="N44" s="85">
        <v>6.9444444444444441E-3</v>
      </c>
      <c r="O44" s="68"/>
    </row>
    <row r="45" spans="1:15" ht="15.95" customHeight="1" x14ac:dyDescent="0.3">
      <c r="A45" s="2">
        <v>46</v>
      </c>
      <c r="B45" s="3" t="s">
        <v>74</v>
      </c>
      <c r="C45" s="4">
        <v>2001</v>
      </c>
      <c r="D45" s="63">
        <v>49</v>
      </c>
      <c r="E45" s="24" t="s">
        <v>71</v>
      </c>
      <c r="F45" s="7">
        <v>2.9050925925925928E-2</v>
      </c>
      <c r="G45" s="12">
        <v>1.7013888888888901E-2</v>
      </c>
      <c r="H45" s="12">
        <f t="shared" si="1"/>
        <v>1.2037037037037027E-2</v>
      </c>
      <c r="I45" s="8">
        <v>41</v>
      </c>
      <c r="J45" s="9">
        <v>869</v>
      </c>
      <c r="K45" s="83" t="s">
        <v>194</v>
      </c>
      <c r="N45" s="85">
        <v>7.2916666666666659E-3</v>
      </c>
      <c r="O45" s="68"/>
    </row>
    <row r="46" spans="1:15" ht="15.95" customHeight="1" x14ac:dyDescent="0.3">
      <c r="A46" s="2">
        <v>47</v>
      </c>
      <c r="B46" s="3" t="s">
        <v>28</v>
      </c>
      <c r="C46" s="4">
        <v>2002</v>
      </c>
      <c r="D46" s="63">
        <v>28</v>
      </c>
      <c r="E46" s="5" t="s">
        <v>24</v>
      </c>
      <c r="F46" s="7">
        <v>2.179398148148148E-2</v>
      </c>
      <c r="G46" s="12">
        <v>9.7222222222222206E-3</v>
      </c>
      <c r="H46" s="12">
        <f t="shared" si="1"/>
        <v>1.207175925925926E-2</v>
      </c>
      <c r="I46" s="8">
        <v>42</v>
      </c>
      <c r="J46" s="9">
        <v>864</v>
      </c>
      <c r="K46" s="83" t="s">
        <v>194</v>
      </c>
      <c r="N46" s="85">
        <v>7.2916666666666659E-3</v>
      </c>
      <c r="O46" s="68"/>
    </row>
    <row r="47" spans="1:15" ht="15.95" customHeight="1" x14ac:dyDescent="0.3">
      <c r="A47" s="2">
        <v>48</v>
      </c>
      <c r="B47" s="3" t="s">
        <v>27</v>
      </c>
      <c r="C47" s="4">
        <v>2002</v>
      </c>
      <c r="D47" s="63">
        <v>47</v>
      </c>
      <c r="E47" s="5" t="s">
        <v>24</v>
      </c>
      <c r="F47" s="7">
        <v>2.8738425925925928E-2</v>
      </c>
      <c r="G47" s="12">
        <v>1.63194444444444E-2</v>
      </c>
      <c r="H47" s="12">
        <f t="shared" si="1"/>
        <v>1.2418981481481527E-2</v>
      </c>
      <c r="I47" s="8">
        <v>43</v>
      </c>
      <c r="J47" s="9">
        <v>809</v>
      </c>
      <c r="K47" s="83" t="s">
        <v>194</v>
      </c>
      <c r="N47" s="85">
        <v>7.6388888888888886E-3</v>
      </c>
      <c r="O47" s="68"/>
    </row>
    <row r="48" spans="1:15" ht="15.95" customHeight="1" x14ac:dyDescent="0.3">
      <c r="A48" s="2">
        <v>49</v>
      </c>
      <c r="B48" s="3" t="s">
        <v>54</v>
      </c>
      <c r="C48" s="4">
        <v>2003</v>
      </c>
      <c r="D48" s="63">
        <v>39</v>
      </c>
      <c r="E48" s="5" t="s">
        <v>53</v>
      </c>
      <c r="F48" s="7">
        <v>2.5983796296296297E-2</v>
      </c>
      <c r="G48" s="12">
        <v>1.3541666666666599E-2</v>
      </c>
      <c r="H48" s="12">
        <f t="shared" si="1"/>
        <v>1.2442129629629697E-2</v>
      </c>
      <c r="I48" s="8">
        <v>44</v>
      </c>
      <c r="J48" s="9">
        <v>805</v>
      </c>
      <c r="K48" s="83" t="s">
        <v>194</v>
      </c>
      <c r="N48" s="85">
        <v>7.6388888888888886E-3</v>
      </c>
      <c r="O48" s="68"/>
    </row>
    <row r="49" spans="1:15" ht="15.95" customHeight="1" x14ac:dyDescent="0.3">
      <c r="A49" s="2">
        <v>50</v>
      </c>
      <c r="B49" s="3" t="s">
        <v>169</v>
      </c>
      <c r="C49" s="4">
        <v>2002</v>
      </c>
      <c r="D49" s="75">
        <v>120</v>
      </c>
      <c r="E49" s="5" t="s">
        <v>168</v>
      </c>
      <c r="F49" s="7">
        <v>3.30787037037037E-2</v>
      </c>
      <c r="G49" s="12">
        <v>2.04861111111116E-2</v>
      </c>
      <c r="H49" s="12">
        <f t="shared" si="1"/>
        <v>1.25925925925921E-2</v>
      </c>
      <c r="I49" s="8">
        <v>45</v>
      </c>
      <c r="J49" s="9">
        <v>781</v>
      </c>
      <c r="K49" s="83" t="s">
        <v>194</v>
      </c>
      <c r="N49" s="85">
        <v>7.9861111111111122E-3</v>
      </c>
      <c r="O49" s="68"/>
    </row>
    <row r="50" spans="1:15" ht="15.95" customHeight="1" x14ac:dyDescent="0.3">
      <c r="A50" s="2">
        <v>51</v>
      </c>
      <c r="B50" s="3" t="s">
        <v>102</v>
      </c>
      <c r="C50" s="4">
        <v>2003</v>
      </c>
      <c r="D50" s="63">
        <v>34</v>
      </c>
      <c r="E50" s="5" t="s">
        <v>103</v>
      </c>
      <c r="F50" s="7">
        <v>2.4502314814814814E-2</v>
      </c>
      <c r="G50" s="12">
        <v>1.18055555555555E-2</v>
      </c>
      <c r="H50" s="12">
        <f t="shared" si="1"/>
        <v>1.2696759259259314E-2</v>
      </c>
      <c r="I50" s="8">
        <v>46</v>
      </c>
      <c r="J50" s="9">
        <v>765</v>
      </c>
      <c r="K50" s="83" t="s">
        <v>194</v>
      </c>
      <c r="N50" s="85">
        <v>7.9861111111111122E-3</v>
      </c>
      <c r="O50" s="68"/>
    </row>
    <row r="51" spans="1:15" ht="15.95" customHeight="1" x14ac:dyDescent="0.3">
      <c r="A51" s="2">
        <v>52</v>
      </c>
      <c r="B51" s="3" t="s">
        <v>52</v>
      </c>
      <c r="C51" s="4">
        <v>2001</v>
      </c>
      <c r="D51" s="63">
        <v>50</v>
      </c>
      <c r="E51" s="5" t="s">
        <v>53</v>
      </c>
      <c r="F51" s="7">
        <v>3.0601851851851852E-2</v>
      </c>
      <c r="G51" s="12">
        <v>1.7361111111111101E-2</v>
      </c>
      <c r="H51" s="12">
        <f t="shared" si="1"/>
        <v>1.3240740740740751E-2</v>
      </c>
      <c r="I51" s="13">
        <v>47</v>
      </c>
      <c r="J51" s="9">
        <v>680</v>
      </c>
      <c r="K51" s="83" t="s">
        <v>192</v>
      </c>
      <c r="N51" s="85">
        <v>9.3749999999999997E-3</v>
      </c>
      <c r="O51" s="68"/>
    </row>
    <row r="52" spans="1:15" ht="15.95" customHeight="1" x14ac:dyDescent="0.3">
      <c r="A52" s="2">
        <v>54</v>
      </c>
      <c r="B52" s="3" t="s">
        <v>149</v>
      </c>
      <c r="C52" s="4">
        <v>2003</v>
      </c>
      <c r="D52" s="63">
        <v>24</v>
      </c>
      <c r="E52" s="5" t="s">
        <v>146</v>
      </c>
      <c r="F52" s="7">
        <v>2.193287037037037E-2</v>
      </c>
      <c r="G52" s="12">
        <v>8.3333333333333297E-3</v>
      </c>
      <c r="H52" s="12">
        <f t="shared" si="1"/>
        <v>1.359953703703704E-2</v>
      </c>
      <c r="I52" s="13">
        <v>48</v>
      </c>
      <c r="J52" s="9">
        <v>623</v>
      </c>
      <c r="K52" s="83" t="s">
        <v>192</v>
      </c>
      <c r="N52" s="85">
        <v>9.7222222222222224E-3</v>
      </c>
      <c r="O52" s="68"/>
    </row>
    <row r="53" spans="1:15" ht="15.95" customHeight="1" x14ac:dyDescent="0.3">
      <c r="A53" s="2">
        <v>55</v>
      </c>
      <c r="B53" s="3" t="s">
        <v>158</v>
      </c>
      <c r="C53" s="4">
        <v>2002</v>
      </c>
      <c r="D53" s="63">
        <v>41</v>
      </c>
      <c r="E53" s="5" t="s">
        <v>89</v>
      </c>
      <c r="F53" s="7">
        <v>2.7905092592592592E-2</v>
      </c>
      <c r="G53" s="12">
        <v>1.42361111111111E-2</v>
      </c>
      <c r="H53" s="12">
        <f t="shared" si="1"/>
        <v>1.3668981481481492E-2</v>
      </c>
      <c r="I53" s="13">
        <v>49</v>
      </c>
      <c r="J53" s="9">
        <v>612</v>
      </c>
      <c r="K53" s="83"/>
      <c r="N53" s="85">
        <v>1.0069444444444445E-2</v>
      </c>
      <c r="O53" s="68"/>
    </row>
    <row r="54" spans="1:15" ht="15.95" customHeight="1" x14ac:dyDescent="0.3">
      <c r="A54" s="2">
        <v>57</v>
      </c>
      <c r="B54" s="3" t="s">
        <v>154</v>
      </c>
      <c r="C54" s="4">
        <v>2003</v>
      </c>
      <c r="D54" s="63">
        <v>48</v>
      </c>
      <c r="E54" s="5" t="s">
        <v>151</v>
      </c>
      <c r="F54" s="7">
        <v>3.6273148148148145E-2</v>
      </c>
      <c r="G54" s="12">
        <v>1.6666666666666601E-2</v>
      </c>
      <c r="H54" s="12">
        <f t="shared" si="1"/>
        <v>1.9606481481481544E-2</v>
      </c>
      <c r="I54" s="13">
        <v>50</v>
      </c>
      <c r="J54" s="9">
        <v>0</v>
      </c>
      <c r="K54" s="83"/>
      <c r="N54" s="85">
        <v>1.0416666666666666E-2</v>
      </c>
      <c r="O54" s="68"/>
    </row>
    <row r="55" spans="1:15" ht="15.95" customHeight="1" x14ac:dyDescent="0.3">
      <c r="A55" s="2">
        <v>58</v>
      </c>
      <c r="B55" s="3" t="s">
        <v>150</v>
      </c>
      <c r="C55" s="4">
        <v>2002</v>
      </c>
      <c r="D55" s="63">
        <v>37</v>
      </c>
      <c r="E55" s="5" t="s">
        <v>151</v>
      </c>
      <c r="F55" s="7">
        <v>3.2569444444444443E-2</v>
      </c>
      <c r="G55" s="12">
        <v>1.2847222222222201E-2</v>
      </c>
      <c r="H55" s="12">
        <f t="shared" si="1"/>
        <v>1.9722222222222242E-2</v>
      </c>
      <c r="I55" s="8">
        <v>51</v>
      </c>
      <c r="J55" s="9">
        <v>0</v>
      </c>
      <c r="K55" s="83"/>
      <c r="N55" s="85">
        <v>8.3333333333333332E-3</v>
      </c>
      <c r="O55" s="68"/>
    </row>
    <row r="56" spans="1:15" ht="15.95" customHeight="1" x14ac:dyDescent="0.3">
      <c r="A56" s="2">
        <v>59</v>
      </c>
      <c r="B56" s="3" t="s">
        <v>153</v>
      </c>
      <c r="C56" s="4">
        <v>2001</v>
      </c>
      <c r="D56" s="63">
        <v>43</v>
      </c>
      <c r="E56" s="5" t="s">
        <v>151</v>
      </c>
      <c r="F56" s="7">
        <v>3.4745370370370371E-2</v>
      </c>
      <c r="G56" s="12">
        <v>1.4930555555555501E-2</v>
      </c>
      <c r="H56" s="12">
        <f t="shared" si="1"/>
        <v>1.9814814814814868E-2</v>
      </c>
      <c r="I56" s="8">
        <v>52</v>
      </c>
      <c r="J56" s="9">
        <v>0</v>
      </c>
      <c r="K56" s="83"/>
      <c r="N56" s="85">
        <v>8.3333333333333332E-3</v>
      </c>
      <c r="O56" s="68"/>
    </row>
    <row r="57" spans="1:15" ht="15.95" customHeight="1" x14ac:dyDescent="0.3">
      <c r="A57" s="2">
        <v>8</v>
      </c>
      <c r="B57" s="3" t="s">
        <v>137</v>
      </c>
      <c r="C57" s="4">
        <v>2005</v>
      </c>
      <c r="D57" s="75">
        <v>118</v>
      </c>
      <c r="E57" s="5" t="s">
        <v>116</v>
      </c>
      <c r="F57" s="7">
        <v>2.7453703703703702E-2</v>
      </c>
      <c r="G57" s="12">
        <v>1.9791666666666999E-2</v>
      </c>
      <c r="H57" s="12">
        <f t="shared" si="1"/>
        <v>7.6620370370367036E-3</v>
      </c>
      <c r="I57" s="8"/>
      <c r="J57" s="9" t="s">
        <v>105</v>
      </c>
      <c r="K57" s="83"/>
      <c r="N57" s="85">
        <v>8.6805555555555559E-3</v>
      </c>
      <c r="O57" s="68"/>
    </row>
    <row r="58" spans="1:15" ht="15.95" customHeight="1" x14ac:dyDescent="0.3">
      <c r="A58" s="2">
        <v>9</v>
      </c>
      <c r="B58" s="3" t="s">
        <v>135</v>
      </c>
      <c r="C58" s="4">
        <v>2005</v>
      </c>
      <c r="D58" s="63">
        <v>53</v>
      </c>
      <c r="E58" s="5" t="s">
        <v>134</v>
      </c>
      <c r="F58" s="7">
        <v>2.614583333333333E-2</v>
      </c>
      <c r="G58" s="12">
        <v>1.8402777777777799E-2</v>
      </c>
      <c r="H58" s="12">
        <f t="shared" si="1"/>
        <v>7.7430555555555308E-3</v>
      </c>
      <c r="I58" s="26"/>
      <c r="J58" s="9" t="s">
        <v>105</v>
      </c>
      <c r="K58" s="83"/>
      <c r="N58" s="85">
        <v>8.6805555555555559E-3</v>
      </c>
      <c r="O58" s="68"/>
    </row>
    <row r="59" spans="1:15" ht="15.95" customHeight="1" x14ac:dyDescent="0.3">
      <c r="A59" s="2">
        <v>12</v>
      </c>
      <c r="B59" s="3" t="s">
        <v>133</v>
      </c>
      <c r="C59" s="4">
        <v>2004</v>
      </c>
      <c r="D59" s="63">
        <v>52</v>
      </c>
      <c r="E59" s="5" t="s">
        <v>134</v>
      </c>
      <c r="F59" s="7">
        <v>2.6226851851851852E-2</v>
      </c>
      <c r="G59" s="12">
        <v>1.8055555555555498E-2</v>
      </c>
      <c r="H59" s="12">
        <f t="shared" si="1"/>
        <v>8.1712962962963535E-3</v>
      </c>
      <c r="I59" s="8"/>
      <c r="J59" s="9" t="s">
        <v>105</v>
      </c>
      <c r="K59" s="83"/>
      <c r="N59" s="85">
        <v>9.0277777777777787E-3</v>
      </c>
      <c r="O59" s="68"/>
    </row>
    <row r="60" spans="1:15" ht="15.95" customHeight="1" x14ac:dyDescent="0.3">
      <c r="A60" s="2">
        <v>26</v>
      </c>
      <c r="B60" s="3" t="s">
        <v>136</v>
      </c>
      <c r="C60" s="4">
        <v>2006</v>
      </c>
      <c r="D60" s="75">
        <v>55</v>
      </c>
      <c r="E60" s="5" t="s">
        <v>134</v>
      </c>
      <c r="F60" s="7">
        <v>2.9027777777777777E-2</v>
      </c>
      <c r="G60" s="12">
        <v>1.9097222222222401E-2</v>
      </c>
      <c r="H60" s="12">
        <f t="shared" si="1"/>
        <v>9.9305555555553766E-3</v>
      </c>
      <c r="I60" s="26"/>
      <c r="J60" s="9" t="s">
        <v>105</v>
      </c>
      <c r="K60" s="83"/>
      <c r="N60" s="85">
        <v>9.3749999999999997E-3</v>
      </c>
      <c r="O60" s="68"/>
    </row>
    <row r="61" spans="1:15" ht="15.95" customHeight="1" x14ac:dyDescent="0.3">
      <c r="A61" s="2">
        <v>53</v>
      </c>
      <c r="B61" s="3" t="s">
        <v>104</v>
      </c>
      <c r="C61" s="4">
        <v>2004</v>
      </c>
      <c r="D61" s="75">
        <v>100</v>
      </c>
      <c r="E61" s="5" t="s">
        <v>103</v>
      </c>
      <c r="F61" s="7">
        <v>3.3032407407407406E-2</v>
      </c>
      <c r="G61" s="12">
        <v>1.9444444444444701E-2</v>
      </c>
      <c r="H61" s="12">
        <f t="shared" si="1"/>
        <v>1.3587962962962705E-2</v>
      </c>
      <c r="I61" s="13"/>
      <c r="J61" s="9" t="s">
        <v>105</v>
      </c>
      <c r="K61" s="83"/>
      <c r="N61" s="85">
        <v>9.7222222222222224E-3</v>
      </c>
      <c r="O61" s="68"/>
    </row>
    <row r="62" spans="1:15" ht="15.95" customHeight="1" x14ac:dyDescent="0.3">
      <c r="A62" s="2">
        <v>56</v>
      </c>
      <c r="B62" s="3" t="s">
        <v>55</v>
      </c>
      <c r="C62" s="4">
        <v>2003</v>
      </c>
      <c r="D62" s="63">
        <v>17</v>
      </c>
      <c r="E62" s="5" t="s">
        <v>53</v>
      </c>
      <c r="F62" s="7">
        <v>1.9652777777777779E-2</v>
      </c>
      <c r="G62" s="12">
        <v>5.9027777777777802E-3</v>
      </c>
      <c r="H62" s="12">
        <f t="shared" si="1"/>
        <v>1.3749999999999998E-2</v>
      </c>
      <c r="I62" s="13"/>
      <c r="J62" s="9" t="s">
        <v>105</v>
      </c>
      <c r="K62" s="83"/>
      <c r="N62" s="85">
        <v>1.0069444444444445E-2</v>
      </c>
      <c r="O62" s="68"/>
    </row>
    <row r="63" spans="1:15" ht="15.95" customHeight="1" x14ac:dyDescent="0.3">
      <c r="A63" s="2">
        <v>60</v>
      </c>
      <c r="B63" s="3" t="s">
        <v>29</v>
      </c>
      <c r="C63" s="4">
        <v>2003</v>
      </c>
      <c r="D63" s="63">
        <v>21</v>
      </c>
      <c r="E63" s="5" t="s">
        <v>24</v>
      </c>
      <c r="F63" s="7" t="s">
        <v>176</v>
      </c>
      <c r="G63" s="12">
        <v>7.2916666666666598E-3</v>
      </c>
      <c r="H63" s="12" t="e">
        <f t="shared" si="1"/>
        <v>#VALUE!</v>
      </c>
      <c r="I63" s="13"/>
      <c r="J63" s="9"/>
      <c r="K63" s="83"/>
      <c r="N63" s="85">
        <v>1.0416666666666666E-2</v>
      </c>
      <c r="O63" s="68"/>
    </row>
    <row r="64" spans="1:15" ht="15.95" customHeight="1" x14ac:dyDescent="0.3">
      <c r="A64" s="2">
        <v>18</v>
      </c>
      <c r="B64" s="3" t="s">
        <v>142</v>
      </c>
      <c r="C64" s="4">
        <v>2003</v>
      </c>
      <c r="D64" s="63">
        <v>54</v>
      </c>
      <c r="E64" s="5" t="s">
        <v>211</v>
      </c>
      <c r="F64" s="7">
        <v>2.7407407407407408E-2</v>
      </c>
      <c r="G64" s="12">
        <v>1.87500000000001E-2</v>
      </c>
      <c r="H64" s="12">
        <f t="shared" si="1"/>
        <v>8.6574074074073082E-3</v>
      </c>
      <c r="I64" s="13"/>
      <c r="J64" s="9" t="s">
        <v>105</v>
      </c>
      <c r="K64" s="83"/>
      <c r="N64" s="85">
        <v>9.0277777777777787E-3</v>
      </c>
      <c r="O64" s="68"/>
    </row>
    <row r="65" spans="1:15" ht="15.95" customHeight="1" x14ac:dyDescent="0.3">
      <c r="A65" s="2">
        <v>38</v>
      </c>
      <c r="B65" s="3" t="s">
        <v>210</v>
      </c>
      <c r="C65" s="4">
        <v>2001</v>
      </c>
      <c r="D65" s="102"/>
      <c r="E65" s="5" t="s">
        <v>67</v>
      </c>
      <c r="F65" s="7"/>
      <c r="G65" s="101"/>
      <c r="H65" s="12">
        <f t="shared" si="1"/>
        <v>0</v>
      </c>
      <c r="I65" s="13"/>
      <c r="J65" s="9"/>
      <c r="K65" s="83"/>
      <c r="O65" s="68"/>
    </row>
    <row r="66" spans="1:15" x14ac:dyDescent="0.25">
      <c r="A66" s="1"/>
      <c r="B66" s="125" t="s">
        <v>185</v>
      </c>
      <c r="C66" s="125"/>
      <c r="D66" s="125"/>
      <c r="E66" s="125"/>
      <c r="F66" s="124"/>
      <c r="G66" s="124"/>
      <c r="H66" s="124"/>
      <c r="I66" s="124"/>
      <c r="J66" s="124"/>
    </row>
    <row r="67" spans="1:15" s="59" customFormat="1" ht="11.25" customHeight="1" x14ac:dyDescent="0.2">
      <c r="A67" s="53" t="s">
        <v>0</v>
      </c>
      <c r="B67" s="53"/>
      <c r="C67" s="54" t="s">
        <v>2</v>
      </c>
      <c r="D67" s="20" t="s">
        <v>3</v>
      </c>
      <c r="E67" s="56" t="s">
        <v>4</v>
      </c>
      <c r="F67" s="55" t="s">
        <v>5</v>
      </c>
      <c r="G67" s="55" t="s">
        <v>157</v>
      </c>
      <c r="H67" s="55" t="s">
        <v>174</v>
      </c>
      <c r="I67" s="57" t="s">
        <v>6</v>
      </c>
      <c r="J67" s="58" t="s">
        <v>7</v>
      </c>
      <c r="K67" s="89"/>
    </row>
    <row r="68" spans="1:15" ht="15.95" customHeight="1" x14ac:dyDescent="0.25">
      <c r="A68" s="2">
        <v>1</v>
      </c>
      <c r="B68" s="3" t="s">
        <v>115</v>
      </c>
      <c r="C68" s="4">
        <v>2001</v>
      </c>
      <c r="D68" s="63">
        <v>56</v>
      </c>
      <c r="E68" s="5" t="s">
        <v>116</v>
      </c>
      <c r="F68" s="7">
        <v>9.9768518518518531E-3</v>
      </c>
      <c r="G68" s="7">
        <v>3.4722222222222224E-4</v>
      </c>
      <c r="H68" s="7">
        <f t="shared" ref="H68:H99" si="2">F68-G68</f>
        <v>9.6296296296296303E-3</v>
      </c>
      <c r="I68" s="8">
        <v>1</v>
      </c>
      <c r="J68" s="9">
        <v>1683</v>
      </c>
      <c r="K68" s="83" t="s">
        <v>186</v>
      </c>
      <c r="L68" s="81"/>
    </row>
    <row r="69" spans="1:15" ht="15.95" customHeight="1" x14ac:dyDescent="0.25">
      <c r="A69" s="2">
        <v>2</v>
      </c>
      <c r="B69" s="3" t="s">
        <v>10</v>
      </c>
      <c r="C69" s="4">
        <v>2001</v>
      </c>
      <c r="D69" s="63">
        <v>72</v>
      </c>
      <c r="E69" s="5" t="s">
        <v>65</v>
      </c>
      <c r="F69" s="7">
        <v>1.6030092592592592E-2</v>
      </c>
      <c r="G69" s="7">
        <v>5.9027777777777802E-3</v>
      </c>
      <c r="H69" s="7">
        <f t="shared" si="2"/>
        <v>1.0127314814814811E-2</v>
      </c>
      <c r="I69" s="8">
        <v>2</v>
      </c>
      <c r="J69" s="9">
        <v>1629</v>
      </c>
      <c r="K69" s="83" t="s">
        <v>186</v>
      </c>
      <c r="L69" s="81"/>
    </row>
    <row r="70" spans="1:15" ht="15.95" customHeight="1" x14ac:dyDescent="0.25">
      <c r="A70" s="2">
        <v>3</v>
      </c>
      <c r="B70" s="3" t="s">
        <v>101</v>
      </c>
      <c r="C70" s="4">
        <v>2003</v>
      </c>
      <c r="D70" s="63">
        <v>57</v>
      </c>
      <c r="E70" s="5" t="s">
        <v>96</v>
      </c>
      <c r="F70" s="7">
        <v>1.0844907407407407E-2</v>
      </c>
      <c r="G70" s="7">
        <v>6.9444444444444447E-4</v>
      </c>
      <c r="H70" s="7">
        <f t="shared" si="2"/>
        <v>1.0150462962962964E-2</v>
      </c>
      <c r="I70" s="8">
        <v>3</v>
      </c>
      <c r="J70" s="9">
        <v>1627</v>
      </c>
      <c r="K70" s="83" t="s">
        <v>186</v>
      </c>
      <c r="L70" s="81"/>
    </row>
    <row r="71" spans="1:15" ht="15.95" customHeight="1" x14ac:dyDescent="0.25">
      <c r="A71" s="2">
        <v>4</v>
      </c>
      <c r="B71" s="3" t="s">
        <v>144</v>
      </c>
      <c r="C71" s="4">
        <v>2001</v>
      </c>
      <c r="D71" s="63">
        <v>68</v>
      </c>
      <c r="E71" s="5" t="s">
        <v>139</v>
      </c>
      <c r="F71" s="7">
        <v>1.4826388888888889E-2</v>
      </c>
      <c r="G71" s="7">
        <v>4.5138888888888902E-3</v>
      </c>
      <c r="H71" s="7">
        <f t="shared" si="2"/>
        <v>1.0312499999999999E-2</v>
      </c>
      <c r="I71" s="8">
        <v>4</v>
      </c>
      <c r="J71" s="9">
        <v>1609</v>
      </c>
      <c r="K71" s="83" t="s">
        <v>186</v>
      </c>
      <c r="L71" s="81"/>
    </row>
    <row r="72" spans="1:15" ht="15.95" customHeight="1" x14ac:dyDescent="0.25">
      <c r="A72" s="2">
        <v>5</v>
      </c>
      <c r="B72" s="3" t="s">
        <v>109</v>
      </c>
      <c r="C72" s="4">
        <v>2002</v>
      </c>
      <c r="D72" s="63">
        <v>71</v>
      </c>
      <c r="E72" s="5" t="s">
        <v>110</v>
      </c>
      <c r="F72" s="7">
        <v>1.6006944444444445E-2</v>
      </c>
      <c r="G72" s="7">
        <v>5.5555555555555497E-3</v>
      </c>
      <c r="H72" s="7">
        <f t="shared" si="2"/>
        <v>1.0451388888888895E-2</v>
      </c>
      <c r="I72" s="8">
        <v>5</v>
      </c>
      <c r="J72" s="9">
        <v>1594</v>
      </c>
      <c r="K72" s="83" t="s">
        <v>186</v>
      </c>
      <c r="L72" s="81"/>
    </row>
    <row r="73" spans="1:15" ht="15.95" customHeight="1" x14ac:dyDescent="0.25">
      <c r="A73" s="2">
        <v>6</v>
      </c>
      <c r="B73" s="3" t="s">
        <v>66</v>
      </c>
      <c r="C73" s="4">
        <v>2001</v>
      </c>
      <c r="D73" s="63">
        <v>67</v>
      </c>
      <c r="E73" s="5" t="s">
        <v>65</v>
      </c>
      <c r="F73" s="7">
        <v>1.4675925925925926E-2</v>
      </c>
      <c r="G73" s="7">
        <v>4.1666666666666597E-3</v>
      </c>
      <c r="H73" s="7">
        <f t="shared" si="2"/>
        <v>1.0509259259259267E-2</v>
      </c>
      <c r="I73" s="8">
        <v>6</v>
      </c>
      <c r="J73" s="9">
        <v>1588</v>
      </c>
      <c r="K73" s="83" t="s">
        <v>186</v>
      </c>
      <c r="L73" s="81"/>
    </row>
    <row r="74" spans="1:15" s="47" customFormat="1" ht="15.95" customHeight="1" x14ac:dyDescent="0.25">
      <c r="A74" s="2">
        <v>7</v>
      </c>
      <c r="B74" s="3" t="s">
        <v>100</v>
      </c>
      <c r="C74" s="4">
        <v>2002</v>
      </c>
      <c r="D74" s="63">
        <v>73</v>
      </c>
      <c r="E74" s="5" t="s">
        <v>96</v>
      </c>
      <c r="F74" s="7">
        <v>1.6932870370370369E-2</v>
      </c>
      <c r="G74" s="7">
        <v>6.2500000000000003E-3</v>
      </c>
      <c r="H74" s="7">
        <f t="shared" si="2"/>
        <v>1.0682870370370369E-2</v>
      </c>
      <c r="I74" s="8">
        <v>7</v>
      </c>
      <c r="J74" s="9">
        <v>1569</v>
      </c>
      <c r="K74" s="84" t="s">
        <v>186</v>
      </c>
    </row>
    <row r="75" spans="1:15" s="44" customFormat="1" ht="15.95" customHeight="1" x14ac:dyDescent="0.25">
      <c r="A75" s="2">
        <v>8</v>
      </c>
      <c r="B75" s="3" t="s">
        <v>117</v>
      </c>
      <c r="C75" s="4">
        <v>2002</v>
      </c>
      <c r="D75" s="63">
        <v>58</v>
      </c>
      <c r="E75" s="5" t="s">
        <v>116</v>
      </c>
      <c r="F75" s="7">
        <v>1.1828703703703704E-2</v>
      </c>
      <c r="G75" s="7">
        <v>1.0416666666666699E-3</v>
      </c>
      <c r="H75" s="7">
        <f t="shared" si="2"/>
        <v>1.0787037037037034E-2</v>
      </c>
      <c r="I75" s="8">
        <v>8</v>
      </c>
      <c r="J75" s="9">
        <v>1558</v>
      </c>
      <c r="K75" s="90" t="s">
        <v>186</v>
      </c>
    </row>
    <row r="76" spans="1:15" s="44" customFormat="1" ht="15.95" customHeight="1" x14ac:dyDescent="0.25">
      <c r="A76" s="2">
        <v>9</v>
      </c>
      <c r="B76" s="3" t="s">
        <v>173</v>
      </c>
      <c r="C76" s="4">
        <v>2002</v>
      </c>
      <c r="D76" s="75">
        <v>124</v>
      </c>
      <c r="E76" s="5" t="s">
        <v>168</v>
      </c>
      <c r="F76" s="69">
        <v>3.3090277777777781E-2</v>
      </c>
      <c r="G76" s="7">
        <v>2.2222222222222299E-2</v>
      </c>
      <c r="H76" s="7">
        <f t="shared" si="2"/>
        <v>1.0868055555555482E-2</v>
      </c>
      <c r="I76" s="8">
        <v>9</v>
      </c>
      <c r="J76" s="9">
        <v>1549</v>
      </c>
      <c r="K76" s="90" t="s">
        <v>186</v>
      </c>
    </row>
    <row r="77" spans="1:15" ht="15.95" customHeight="1" x14ac:dyDescent="0.25">
      <c r="A77" s="2">
        <v>10</v>
      </c>
      <c r="B77" s="3" t="s">
        <v>171</v>
      </c>
      <c r="C77" s="4">
        <v>2002</v>
      </c>
      <c r="D77" s="75">
        <v>122</v>
      </c>
      <c r="E77" s="5" t="s">
        <v>168</v>
      </c>
      <c r="F77" s="69">
        <v>3.2407407407407406E-2</v>
      </c>
      <c r="G77" s="7">
        <v>2.1527777777777781E-2</v>
      </c>
      <c r="H77" s="7">
        <f t="shared" si="2"/>
        <v>1.0879629629629625E-2</v>
      </c>
      <c r="I77" s="8">
        <v>10</v>
      </c>
      <c r="J77" s="9">
        <v>1548</v>
      </c>
      <c r="K77" s="83" t="s">
        <v>186</v>
      </c>
    </row>
    <row r="78" spans="1:15" ht="15.95" customHeight="1" x14ac:dyDescent="0.25">
      <c r="A78" s="2">
        <v>11</v>
      </c>
      <c r="B78" s="3" t="s">
        <v>99</v>
      </c>
      <c r="C78" s="4">
        <v>2002</v>
      </c>
      <c r="D78" s="63">
        <v>59</v>
      </c>
      <c r="E78" s="5" t="s">
        <v>96</v>
      </c>
      <c r="F78" s="7">
        <v>1.2337962962962962E-2</v>
      </c>
      <c r="G78" s="7">
        <v>1.38888888888889E-3</v>
      </c>
      <c r="H78" s="7">
        <f t="shared" si="2"/>
        <v>1.0949074074074073E-2</v>
      </c>
      <c r="I78" s="8">
        <v>11</v>
      </c>
      <c r="J78" s="9">
        <v>1540</v>
      </c>
      <c r="K78" s="83" t="s">
        <v>187</v>
      </c>
    </row>
    <row r="79" spans="1:15" ht="15.95" customHeight="1" x14ac:dyDescent="0.25">
      <c r="A79" s="2">
        <v>12</v>
      </c>
      <c r="B79" s="3" t="s">
        <v>128</v>
      </c>
      <c r="C79" s="4">
        <v>2002</v>
      </c>
      <c r="D79" s="63">
        <v>70</v>
      </c>
      <c r="E79" s="5" t="s">
        <v>129</v>
      </c>
      <c r="F79" s="7">
        <v>1.6157407407407409E-2</v>
      </c>
      <c r="G79" s="7">
        <v>5.2083333333333296E-3</v>
      </c>
      <c r="H79" s="7">
        <f t="shared" si="2"/>
        <v>1.094907407407408E-2</v>
      </c>
      <c r="I79" s="8">
        <v>11</v>
      </c>
      <c r="J79" s="9">
        <v>1540</v>
      </c>
      <c r="K79" s="83" t="s">
        <v>187</v>
      </c>
    </row>
    <row r="80" spans="1:15" ht="15.95" customHeight="1" x14ac:dyDescent="0.25">
      <c r="A80" s="2">
        <v>13</v>
      </c>
      <c r="B80" s="3" t="s">
        <v>84</v>
      </c>
      <c r="C80" s="4">
        <v>2002</v>
      </c>
      <c r="D80" s="63">
        <v>60</v>
      </c>
      <c r="E80" s="5" t="s">
        <v>8</v>
      </c>
      <c r="F80" s="7">
        <v>1.2708333333333334E-2</v>
      </c>
      <c r="G80" s="7">
        <v>1.7361111111111099E-3</v>
      </c>
      <c r="H80" s="7">
        <f t="shared" si="2"/>
        <v>1.0972222222222223E-2</v>
      </c>
      <c r="I80" s="8">
        <v>13</v>
      </c>
      <c r="J80" s="9">
        <v>1538</v>
      </c>
      <c r="K80" s="83" t="s">
        <v>187</v>
      </c>
    </row>
    <row r="81" spans="1:11" ht="15.95" customHeight="1" x14ac:dyDescent="0.25">
      <c r="A81" s="2">
        <v>14</v>
      </c>
      <c r="B81" s="3" t="s">
        <v>143</v>
      </c>
      <c r="C81" s="4">
        <v>2003</v>
      </c>
      <c r="D81" s="75">
        <v>82</v>
      </c>
      <c r="E81" s="5" t="s">
        <v>139</v>
      </c>
      <c r="F81" s="69">
        <v>2.0775462962962964E-2</v>
      </c>
      <c r="G81" s="7">
        <v>9.3749999999999997E-3</v>
      </c>
      <c r="H81" s="7">
        <f t="shared" si="2"/>
        <v>1.1400462962962965E-2</v>
      </c>
      <c r="I81" s="8">
        <v>14</v>
      </c>
      <c r="J81" s="9">
        <v>1492</v>
      </c>
      <c r="K81" s="83" t="s">
        <v>187</v>
      </c>
    </row>
    <row r="82" spans="1:11" ht="15.95" customHeight="1" x14ac:dyDescent="0.25">
      <c r="A82" s="2">
        <v>15</v>
      </c>
      <c r="B82" s="3" t="s">
        <v>11</v>
      </c>
      <c r="C82" s="4">
        <v>2002</v>
      </c>
      <c r="D82" s="63">
        <v>75</v>
      </c>
      <c r="E82" s="5" t="s">
        <v>65</v>
      </c>
      <c r="F82" s="7">
        <v>1.834490740740741E-2</v>
      </c>
      <c r="G82" s="7">
        <v>6.9444444444444397E-3</v>
      </c>
      <c r="H82" s="7">
        <f t="shared" si="2"/>
        <v>1.140046296296297E-2</v>
      </c>
      <c r="I82" s="8">
        <v>14</v>
      </c>
      <c r="J82" s="9">
        <v>1492</v>
      </c>
      <c r="K82" s="83" t="s">
        <v>187</v>
      </c>
    </row>
    <row r="83" spans="1:11" ht="15.95" customHeight="1" x14ac:dyDescent="0.25">
      <c r="A83" s="2">
        <v>16</v>
      </c>
      <c r="B83" s="3" t="s">
        <v>58</v>
      </c>
      <c r="C83" s="4">
        <v>2001</v>
      </c>
      <c r="D83" s="63">
        <v>66</v>
      </c>
      <c r="E83" s="5" t="s">
        <v>53</v>
      </c>
      <c r="F83" s="7">
        <v>1.5300925925925926E-2</v>
      </c>
      <c r="G83" s="7">
        <v>3.81944444444444E-3</v>
      </c>
      <c r="H83" s="7">
        <f t="shared" si="2"/>
        <v>1.1481481481481487E-2</v>
      </c>
      <c r="I83" s="8">
        <v>16</v>
      </c>
      <c r="J83" s="9">
        <v>1483</v>
      </c>
      <c r="K83" s="83" t="s">
        <v>187</v>
      </c>
    </row>
    <row r="84" spans="1:11" ht="15.95" customHeight="1" x14ac:dyDescent="0.25">
      <c r="A84" s="2">
        <v>17</v>
      </c>
      <c r="B84" s="38" t="s">
        <v>138</v>
      </c>
      <c r="C84" s="37">
        <v>2001</v>
      </c>
      <c r="D84" s="78">
        <v>64</v>
      </c>
      <c r="E84" s="39" t="s">
        <v>139</v>
      </c>
      <c r="F84" s="41">
        <v>1.4675925925925926E-2</v>
      </c>
      <c r="G84" s="7">
        <v>3.1250000000000002E-3</v>
      </c>
      <c r="H84" s="7">
        <f t="shared" si="2"/>
        <v>1.1550925925925926E-2</v>
      </c>
      <c r="I84" s="8">
        <v>17</v>
      </c>
      <c r="J84" s="9">
        <v>1475</v>
      </c>
      <c r="K84" s="83" t="s">
        <v>187</v>
      </c>
    </row>
    <row r="85" spans="1:11" ht="15.95" customHeight="1" x14ac:dyDescent="0.25">
      <c r="A85" s="2">
        <v>18</v>
      </c>
      <c r="B85" s="3" t="s">
        <v>79</v>
      </c>
      <c r="C85" s="4">
        <v>2001</v>
      </c>
      <c r="D85" s="75">
        <v>106</v>
      </c>
      <c r="E85" s="5" t="s">
        <v>9</v>
      </c>
      <c r="F85" s="69">
        <v>2.8946759259259255E-2</v>
      </c>
      <c r="G85" s="7">
        <v>1.7361111111111101E-2</v>
      </c>
      <c r="H85" s="7">
        <f t="shared" si="2"/>
        <v>1.1585648148148154E-2</v>
      </c>
      <c r="I85" s="8">
        <v>18</v>
      </c>
      <c r="J85" s="9">
        <v>1472</v>
      </c>
      <c r="K85" s="83" t="s">
        <v>187</v>
      </c>
    </row>
    <row r="86" spans="1:11" ht="15.95" customHeight="1" x14ac:dyDescent="0.25">
      <c r="A86" s="2">
        <v>19</v>
      </c>
      <c r="B86" s="3" t="s">
        <v>122</v>
      </c>
      <c r="C86" s="4">
        <v>2002</v>
      </c>
      <c r="D86" s="63">
        <v>61</v>
      </c>
      <c r="E86" s="5" t="s">
        <v>121</v>
      </c>
      <c r="F86" s="7">
        <v>1.3796296296296298E-2</v>
      </c>
      <c r="G86" s="7">
        <v>2.0833333333333298E-3</v>
      </c>
      <c r="H86" s="7">
        <f t="shared" si="2"/>
        <v>1.1712962962962968E-2</v>
      </c>
      <c r="I86" s="8">
        <v>19</v>
      </c>
      <c r="J86" s="9">
        <v>1458</v>
      </c>
      <c r="K86" s="83" t="s">
        <v>187</v>
      </c>
    </row>
    <row r="87" spans="1:11" ht="16.5" customHeight="1" x14ac:dyDescent="0.25">
      <c r="A87" s="2">
        <v>20</v>
      </c>
      <c r="B87" s="38" t="s">
        <v>59</v>
      </c>
      <c r="C87" s="37">
        <v>2001</v>
      </c>
      <c r="D87" s="78">
        <v>63</v>
      </c>
      <c r="E87" s="39" t="s">
        <v>60</v>
      </c>
      <c r="F87" s="41">
        <v>1.4502314814814815E-2</v>
      </c>
      <c r="G87" s="7">
        <v>2.7777777777777801E-3</v>
      </c>
      <c r="H87" s="7">
        <f t="shared" si="2"/>
        <v>1.1724537037037035E-2</v>
      </c>
      <c r="I87" s="8">
        <v>20</v>
      </c>
      <c r="J87" s="9">
        <v>1457</v>
      </c>
      <c r="K87" s="83" t="s">
        <v>187</v>
      </c>
    </row>
    <row r="88" spans="1:11" ht="15.95" customHeight="1" x14ac:dyDescent="0.25">
      <c r="A88" s="2">
        <v>22</v>
      </c>
      <c r="B88" s="3" t="s">
        <v>172</v>
      </c>
      <c r="C88" s="4">
        <v>2003</v>
      </c>
      <c r="D88" s="75">
        <v>123</v>
      </c>
      <c r="E88" s="5" t="s">
        <v>168</v>
      </c>
      <c r="F88" s="69">
        <v>3.3611111111111112E-2</v>
      </c>
      <c r="G88" s="7">
        <v>2.1875000000000099E-2</v>
      </c>
      <c r="H88" s="7">
        <f t="shared" si="2"/>
        <v>1.1736111111111013E-2</v>
      </c>
      <c r="I88" s="8">
        <v>22</v>
      </c>
      <c r="J88" s="9">
        <v>1455</v>
      </c>
      <c r="K88" s="83" t="s">
        <v>187</v>
      </c>
    </row>
    <row r="89" spans="1:11" ht="15.95" customHeight="1" x14ac:dyDescent="0.25">
      <c r="A89" s="2">
        <v>23</v>
      </c>
      <c r="B89" s="3" t="s">
        <v>78</v>
      </c>
      <c r="C89" s="4">
        <v>2001</v>
      </c>
      <c r="D89" s="75">
        <v>80</v>
      </c>
      <c r="E89" s="5" t="s">
        <v>9</v>
      </c>
      <c r="F89" s="69">
        <v>2.0520833333333332E-2</v>
      </c>
      <c r="G89" s="7">
        <v>8.6805555555555507E-3</v>
      </c>
      <c r="H89" s="7">
        <f t="shared" si="2"/>
        <v>1.1840277777777781E-2</v>
      </c>
      <c r="I89" s="8">
        <v>23</v>
      </c>
      <c r="J89" s="9">
        <v>1444</v>
      </c>
      <c r="K89" s="83" t="s">
        <v>187</v>
      </c>
    </row>
    <row r="90" spans="1:11" ht="15.95" customHeight="1" x14ac:dyDescent="0.25">
      <c r="A90" s="2">
        <v>24</v>
      </c>
      <c r="B90" s="3" t="s">
        <v>23</v>
      </c>
      <c r="C90" s="2">
        <v>2003</v>
      </c>
      <c r="D90" s="64">
        <v>62</v>
      </c>
      <c r="E90" s="5" t="s">
        <v>24</v>
      </c>
      <c r="F90" s="7">
        <v>1.4363425925925925E-2</v>
      </c>
      <c r="G90" s="7">
        <v>2.43055555555555E-3</v>
      </c>
      <c r="H90" s="7">
        <f t="shared" si="2"/>
        <v>1.1932870370370375E-2</v>
      </c>
      <c r="I90" s="8">
        <v>24</v>
      </c>
      <c r="J90" s="9">
        <v>1434</v>
      </c>
      <c r="K90" s="83" t="s">
        <v>187</v>
      </c>
    </row>
    <row r="91" spans="1:11" ht="15.95" customHeight="1" x14ac:dyDescent="0.25">
      <c r="A91" s="2">
        <v>25</v>
      </c>
      <c r="B91" s="3" t="s">
        <v>77</v>
      </c>
      <c r="C91" s="4">
        <v>2001</v>
      </c>
      <c r="D91" s="75">
        <v>102</v>
      </c>
      <c r="E91" s="5" t="s">
        <v>9</v>
      </c>
      <c r="F91" s="69">
        <v>2.8009259259259262E-2</v>
      </c>
      <c r="G91" s="7">
        <v>1.59722222222222E-2</v>
      </c>
      <c r="H91" s="7">
        <f t="shared" si="2"/>
        <v>1.2037037037037061E-2</v>
      </c>
      <c r="I91" s="8">
        <v>25</v>
      </c>
      <c r="J91" s="9">
        <v>1423</v>
      </c>
      <c r="K91" s="83" t="s">
        <v>187</v>
      </c>
    </row>
    <row r="92" spans="1:11" ht="15.95" customHeight="1" x14ac:dyDescent="0.25">
      <c r="A92" s="2">
        <v>26</v>
      </c>
      <c r="B92" s="3" t="s">
        <v>112</v>
      </c>
      <c r="C92" s="4">
        <v>2003</v>
      </c>
      <c r="D92" s="75">
        <v>88</v>
      </c>
      <c r="E92" s="5" t="s">
        <v>110</v>
      </c>
      <c r="F92" s="69">
        <v>2.3680555555555555E-2</v>
      </c>
      <c r="G92" s="7">
        <v>1.14583333333333E-2</v>
      </c>
      <c r="H92" s="7">
        <f t="shared" si="2"/>
        <v>1.2222222222222256E-2</v>
      </c>
      <c r="I92" s="8">
        <v>26</v>
      </c>
      <c r="J92" s="9">
        <v>1403</v>
      </c>
      <c r="K92" s="83" t="s">
        <v>188</v>
      </c>
    </row>
    <row r="93" spans="1:11" ht="15.95" customHeight="1" x14ac:dyDescent="0.25">
      <c r="A93" s="2">
        <v>27</v>
      </c>
      <c r="B93" s="11" t="s">
        <v>72</v>
      </c>
      <c r="C93" s="4">
        <v>2001</v>
      </c>
      <c r="D93" s="63">
        <v>74</v>
      </c>
      <c r="E93" s="5" t="s">
        <v>71</v>
      </c>
      <c r="F93" s="7">
        <v>1.8831018518518518E-2</v>
      </c>
      <c r="G93" s="7">
        <v>6.5972222222222196E-3</v>
      </c>
      <c r="H93" s="7">
        <f t="shared" si="2"/>
        <v>1.2233796296296298E-2</v>
      </c>
      <c r="I93" s="8">
        <v>27</v>
      </c>
      <c r="J93" s="9">
        <v>1402</v>
      </c>
      <c r="K93" s="83" t="s">
        <v>188</v>
      </c>
    </row>
    <row r="94" spans="1:11" ht="15.95" customHeight="1" x14ac:dyDescent="0.25">
      <c r="A94" s="2">
        <v>28</v>
      </c>
      <c r="B94" s="3" t="s">
        <v>61</v>
      </c>
      <c r="C94" s="4">
        <v>2001</v>
      </c>
      <c r="D94" s="63">
        <v>69</v>
      </c>
      <c r="E94" s="5" t="s">
        <v>60</v>
      </c>
      <c r="F94" s="7">
        <v>1.7199074074074071E-2</v>
      </c>
      <c r="G94" s="7">
        <v>4.8611111111111103E-3</v>
      </c>
      <c r="H94" s="7">
        <f t="shared" si="2"/>
        <v>1.233796296296296E-2</v>
      </c>
      <c r="I94" s="8">
        <v>28</v>
      </c>
      <c r="J94" s="9">
        <v>1390</v>
      </c>
      <c r="K94" s="83" t="s">
        <v>188</v>
      </c>
    </row>
    <row r="95" spans="1:11" ht="15.95" customHeight="1" x14ac:dyDescent="0.25">
      <c r="A95" s="2">
        <v>29</v>
      </c>
      <c r="B95" s="3" t="s">
        <v>86</v>
      </c>
      <c r="C95" s="4">
        <v>2002</v>
      </c>
      <c r="D95" s="75">
        <v>114</v>
      </c>
      <c r="E95" s="5" t="s">
        <v>8</v>
      </c>
      <c r="F95" s="69">
        <v>3.260416666666667E-2</v>
      </c>
      <c r="G95" s="7">
        <v>2.0138888888888901E-2</v>
      </c>
      <c r="H95" s="7">
        <f t="shared" si="2"/>
        <v>1.246527777777777E-2</v>
      </c>
      <c r="I95" s="8">
        <v>29</v>
      </c>
      <c r="J95" s="9">
        <v>1377</v>
      </c>
      <c r="K95" s="83" t="s">
        <v>188</v>
      </c>
    </row>
    <row r="96" spans="1:11" ht="15.95" customHeight="1" x14ac:dyDescent="0.25">
      <c r="A96" s="2">
        <v>30</v>
      </c>
      <c r="B96" s="3" t="s">
        <v>57</v>
      </c>
      <c r="C96" s="2">
        <v>2001</v>
      </c>
      <c r="D96" s="64">
        <v>76</v>
      </c>
      <c r="E96" s="5" t="s">
        <v>53</v>
      </c>
      <c r="F96" s="7">
        <v>1.9849537037037037E-2</v>
      </c>
      <c r="G96" s="7">
        <v>7.2916666666666598E-3</v>
      </c>
      <c r="H96" s="7">
        <f t="shared" si="2"/>
        <v>1.2557870370370377E-2</v>
      </c>
      <c r="I96" s="8">
        <v>30</v>
      </c>
      <c r="J96" s="9">
        <v>1367</v>
      </c>
      <c r="K96" s="83" t="s">
        <v>188</v>
      </c>
    </row>
    <row r="97" spans="1:11" ht="15.95" customHeight="1" x14ac:dyDescent="0.25">
      <c r="A97" s="2">
        <v>31</v>
      </c>
      <c r="B97" s="3" t="s">
        <v>111</v>
      </c>
      <c r="C97" s="4">
        <v>2002</v>
      </c>
      <c r="D97" s="75">
        <v>115</v>
      </c>
      <c r="E97" s="5" t="s">
        <v>110</v>
      </c>
      <c r="F97" s="69">
        <v>3.3240740740740744E-2</v>
      </c>
      <c r="G97" s="7">
        <v>2.0486111111111101E-2</v>
      </c>
      <c r="H97" s="7">
        <f t="shared" si="2"/>
        <v>1.2754629629629644E-2</v>
      </c>
      <c r="I97" s="8">
        <v>31</v>
      </c>
      <c r="J97" s="9">
        <v>1345</v>
      </c>
      <c r="K97" s="83" t="s">
        <v>188</v>
      </c>
    </row>
    <row r="98" spans="1:11" ht="15.95" customHeight="1" x14ac:dyDescent="0.25">
      <c r="A98" s="2">
        <v>32</v>
      </c>
      <c r="B98" s="3" t="s">
        <v>12</v>
      </c>
      <c r="C98" s="4">
        <v>2002</v>
      </c>
      <c r="D98" s="63">
        <v>65</v>
      </c>
      <c r="E98" s="5" t="s">
        <v>24</v>
      </c>
      <c r="F98" s="7">
        <v>1.6435185185185188E-2</v>
      </c>
      <c r="G98" s="7">
        <v>3.4722222222222199E-3</v>
      </c>
      <c r="H98" s="7">
        <f t="shared" si="2"/>
        <v>1.2962962962962968E-2</v>
      </c>
      <c r="I98" s="8">
        <v>32</v>
      </c>
      <c r="J98" s="9">
        <v>1323</v>
      </c>
      <c r="K98" s="83" t="s">
        <v>188</v>
      </c>
    </row>
    <row r="99" spans="1:11" ht="15.95" customHeight="1" x14ac:dyDescent="0.25">
      <c r="A99" s="2">
        <v>33</v>
      </c>
      <c r="B99" s="3" t="s">
        <v>85</v>
      </c>
      <c r="C99" s="4">
        <v>2002</v>
      </c>
      <c r="D99" s="75">
        <v>89</v>
      </c>
      <c r="E99" s="5" t="s">
        <v>8</v>
      </c>
      <c r="F99" s="69">
        <v>2.4930555555555553E-2</v>
      </c>
      <c r="G99" s="7">
        <v>1.18055555555555E-2</v>
      </c>
      <c r="H99" s="7">
        <f t="shared" si="2"/>
        <v>1.3125000000000053E-2</v>
      </c>
      <c r="I99" s="8">
        <v>33</v>
      </c>
      <c r="J99" s="9">
        <v>1305</v>
      </c>
      <c r="K99" s="83" t="s">
        <v>188</v>
      </c>
    </row>
    <row r="100" spans="1:11" ht="15.95" customHeight="1" x14ac:dyDescent="0.25">
      <c r="A100" s="2">
        <v>34</v>
      </c>
      <c r="B100" s="3" t="s">
        <v>70</v>
      </c>
      <c r="C100" s="4">
        <v>2001</v>
      </c>
      <c r="D100" s="75">
        <v>113</v>
      </c>
      <c r="E100" s="5" t="s">
        <v>71</v>
      </c>
      <c r="F100" s="69">
        <v>3.2916666666666664E-2</v>
      </c>
      <c r="G100" s="7">
        <v>1.97916666666666E-2</v>
      </c>
      <c r="H100" s="7">
        <f t="shared" ref="H100:H131" si="3">F100-G100</f>
        <v>1.3125000000000064E-2</v>
      </c>
      <c r="I100" s="8">
        <v>33</v>
      </c>
      <c r="J100" s="9">
        <v>1305</v>
      </c>
      <c r="K100" s="83" t="s">
        <v>188</v>
      </c>
    </row>
    <row r="101" spans="1:11" ht="15.95" customHeight="1" x14ac:dyDescent="0.25">
      <c r="A101" s="2">
        <v>35</v>
      </c>
      <c r="B101" s="3" t="s">
        <v>25</v>
      </c>
      <c r="C101" s="4">
        <v>2001</v>
      </c>
      <c r="D101" s="75">
        <v>77</v>
      </c>
      <c r="E101" s="5" t="s">
        <v>24</v>
      </c>
      <c r="F101" s="69">
        <v>2.0810185185185185E-2</v>
      </c>
      <c r="G101" s="7">
        <v>7.6388888888888904E-3</v>
      </c>
      <c r="H101" s="7">
        <f t="shared" si="3"/>
        <v>1.3171296296296296E-2</v>
      </c>
      <c r="I101" s="8">
        <v>35</v>
      </c>
      <c r="J101" s="9">
        <v>1300</v>
      </c>
      <c r="K101" s="83" t="s">
        <v>188</v>
      </c>
    </row>
    <row r="102" spans="1:11" ht="15.95" customHeight="1" x14ac:dyDescent="0.25">
      <c r="A102" s="2">
        <v>36</v>
      </c>
      <c r="B102" s="3" t="s">
        <v>62</v>
      </c>
      <c r="C102" s="4">
        <v>2001</v>
      </c>
      <c r="D102" s="75">
        <v>79</v>
      </c>
      <c r="E102" s="5" t="s">
        <v>60</v>
      </c>
      <c r="F102" s="69">
        <v>2.1539351851851851E-2</v>
      </c>
      <c r="G102" s="7">
        <v>8.3333333333333297E-3</v>
      </c>
      <c r="H102" s="7">
        <f t="shared" si="3"/>
        <v>1.3206018518518521E-2</v>
      </c>
      <c r="I102" s="8">
        <v>36</v>
      </c>
      <c r="J102" s="9">
        <v>1297</v>
      </c>
      <c r="K102" s="83" t="s">
        <v>188</v>
      </c>
    </row>
    <row r="103" spans="1:11" ht="15.95" customHeight="1" x14ac:dyDescent="0.25">
      <c r="A103" s="2">
        <v>37</v>
      </c>
      <c r="B103" s="3" t="s">
        <v>120</v>
      </c>
      <c r="C103" s="4">
        <v>2003</v>
      </c>
      <c r="D103" s="75">
        <v>95</v>
      </c>
      <c r="E103" s="5" t="s">
        <v>121</v>
      </c>
      <c r="F103" s="69">
        <v>2.7280092592592592E-2</v>
      </c>
      <c r="G103" s="7">
        <v>1.38888888888889E-2</v>
      </c>
      <c r="H103" s="7">
        <f t="shared" si="3"/>
        <v>1.3391203703703692E-2</v>
      </c>
      <c r="I103" s="8">
        <v>37</v>
      </c>
      <c r="J103" s="9">
        <v>1277</v>
      </c>
      <c r="K103" s="83" t="s">
        <v>188</v>
      </c>
    </row>
    <row r="104" spans="1:11" ht="15.95" customHeight="1" x14ac:dyDescent="0.25">
      <c r="A104" s="2">
        <v>38</v>
      </c>
      <c r="B104" s="3" t="s">
        <v>48</v>
      </c>
      <c r="C104" s="4">
        <v>2003</v>
      </c>
      <c r="D104" s="75">
        <v>96</v>
      </c>
      <c r="E104" s="5" t="s">
        <v>49</v>
      </c>
      <c r="F104" s="69">
        <v>2.7766203703703706E-2</v>
      </c>
      <c r="G104" s="7">
        <v>1.42361111111111E-2</v>
      </c>
      <c r="H104" s="7">
        <f t="shared" si="3"/>
        <v>1.3530092592592606E-2</v>
      </c>
      <c r="I104" s="8">
        <v>38</v>
      </c>
      <c r="J104" s="9">
        <v>1262</v>
      </c>
      <c r="K104" s="83" t="s">
        <v>188</v>
      </c>
    </row>
    <row r="105" spans="1:11" ht="15.95" customHeight="1" x14ac:dyDescent="0.25">
      <c r="A105" s="2">
        <v>39</v>
      </c>
      <c r="B105" s="3" t="s">
        <v>123</v>
      </c>
      <c r="C105" s="4">
        <v>2001</v>
      </c>
      <c r="D105" s="75">
        <v>81</v>
      </c>
      <c r="E105" s="5" t="s">
        <v>121</v>
      </c>
      <c r="F105" s="69">
        <v>2.2928240740740739E-2</v>
      </c>
      <c r="G105" s="7">
        <v>9.0277777777777804E-3</v>
      </c>
      <c r="H105" s="7">
        <f t="shared" si="3"/>
        <v>1.3900462962962958E-2</v>
      </c>
      <c r="I105" s="8">
        <v>39</v>
      </c>
      <c r="J105" s="9">
        <v>1222</v>
      </c>
      <c r="K105" s="83" t="s">
        <v>190</v>
      </c>
    </row>
    <row r="106" spans="1:11" ht="15.95" customHeight="1" x14ac:dyDescent="0.25">
      <c r="A106" s="2">
        <v>40</v>
      </c>
      <c r="B106" s="3" t="s">
        <v>41</v>
      </c>
      <c r="C106" s="4">
        <v>2003</v>
      </c>
      <c r="D106" s="75">
        <v>107</v>
      </c>
      <c r="E106" s="5" t="s">
        <v>39</v>
      </c>
      <c r="F106" s="69">
        <v>3.1863425925925927E-2</v>
      </c>
      <c r="G106" s="7">
        <v>1.7708333333333302E-2</v>
      </c>
      <c r="H106" s="7">
        <f t="shared" si="3"/>
        <v>1.4155092592592625E-2</v>
      </c>
      <c r="I106" s="8">
        <v>40</v>
      </c>
      <c r="J106" s="9">
        <v>1194</v>
      </c>
      <c r="K106" s="83" t="s">
        <v>190</v>
      </c>
    </row>
    <row r="107" spans="1:11" ht="15.95" customHeight="1" x14ac:dyDescent="0.25">
      <c r="A107" s="2">
        <v>41</v>
      </c>
      <c r="B107" s="3" t="s">
        <v>35</v>
      </c>
      <c r="C107" s="4">
        <v>2003</v>
      </c>
      <c r="D107" s="75">
        <v>105</v>
      </c>
      <c r="E107" s="5" t="s">
        <v>31</v>
      </c>
      <c r="F107" s="71">
        <v>3.123842592592593E-2</v>
      </c>
      <c r="G107" s="7">
        <v>1.7013888888888901E-2</v>
      </c>
      <c r="H107" s="7">
        <f t="shared" si="3"/>
        <v>1.4224537037037029E-2</v>
      </c>
      <c r="I107" s="8">
        <v>41</v>
      </c>
      <c r="J107" s="9">
        <v>1187</v>
      </c>
      <c r="K107" s="83" t="s">
        <v>190</v>
      </c>
    </row>
    <row r="108" spans="1:11" ht="15.95" customHeight="1" x14ac:dyDescent="0.25">
      <c r="A108" s="2">
        <v>42</v>
      </c>
      <c r="B108" s="3" t="s">
        <v>38</v>
      </c>
      <c r="C108" s="4">
        <v>2001</v>
      </c>
      <c r="D108" s="75">
        <v>99</v>
      </c>
      <c r="E108" s="5" t="s">
        <v>39</v>
      </c>
      <c r="F108" s="71">
        <v>2.9594907407407407E-2</v>
      </c>
      <c r="G108" s="7">
        <v>1.52777777777778E-2</v>
      </c>
      <c r="H108" s="7">
        <f t="shared" si="3"/>
        <v>1.4317129629629607E-2</v>
      </c>
      <c r="I108" s="8">
        <v>42</v>
      </c>
      <c r="J108" s="9">
        <v>1177</v>
      </c>
      <c r="K108" s="83" t="s">
        <v>190</v>
      </c>
    </row>
    <row r="109" spans="1:11" ht="15.95" customHeight="1" x14ac:dyDescent="0.25">
      <c r="A109" s="2">
        <v>43</v>
      </c>
      <c r="B109" s="3" t="s">
        <v>163</v>
      </c>
      <c r="C109" s="4">
        <v>2003</v>
      </c>
      <c r="D109" s="75">
        <v>98</v>
      </c>
      <c r="E109" s="5" t="s">
        <v>160</v>
      </c>
      <c r="F109" s="71">
        <v>2.9259259259259259E-2</v>
      </c>
      <c r="G109" s="7">
        <v>1.4930555555555501E-2</v>
      </c>
      <c r="H109" s="7">
        <f t="shared" si="3"/>
        <v>1.4328703703703758E-2</v>
      </c>
      <c r="I109" s="8">
        <v>43</v>
      </c>
      <c r="J109" s="9">
        <v>1175</v>
      </c>
      <c r="K109" s="83" t="s">
        <v>190</v>
      </c>
    </row>
    <row r="110" spans="1:11" ht="15.95" customHeight="1" x14ac:dyDescent="0.25">
      <c r="A110" s="2">
        <v>44</v>
      </c>
      <c r="B110" s="3" t="s">
        <v>107</v>
      </c>
      <c r="C110" s="4">
        <v>2002</v>
      </c>
      <c r="D110" s="75">
        <v>85</v>
      </c>
      <c r="E110" s="5" t="s">
        <v>106</v>
      </c>
      <c r="F110" s="69">
        <v>2.480324074074074E-2</v>
      </c>
      <c r="G110" s="7">
        <v>1.04166666666666E-2</v>
      </c>
      <c r="H110" s="7">
        <f t="shared" si="3"/>
        <v>1.438657407407414E-2</v>
      </c>
      <c r="I110" s="8">
        <v>44</v>
      </c>
      <c r="J110" s="9">
        <v>1169</v>
      </c>
      <c r="K110" s="83" t="s">
        <v>190</v>
      </c>
    </row>
    <row r="111" spans="1:11" ht="15.95" customHeight="1" x14ac:dyDescent="0.25">
      <c r="A111" s="2">
        <v>45</v>
      </c>
      <c r="B111" s="3" t="s">
        <v>56</v>
      </c>
      <c r="C111" s="4">
        <v>2003</v>
      </c>
      <c r="D111" s="75">
        <v>101</v>
      </c>
      <c r="E111" s="5" t="s">
        <v>53</v>
      </c>
      <c r="F111" s="69">
        <v>3.0266203703703708E-2</v>
      </c>
      <c r="G111" s="7">
        <v>1.5625E-2</v>
      </c>
      <c r="H111" s="7">
        <f t="shared" si="3"/>
        <v>1.4641203703703708E-2</v>
      </c>
      <c r="I111" s="8">
        <v>45</v>
      </c>
      <c r="J111" s="9">
        <v>1142</v>
      </c>
      <c r="K111" s="83" t="s">
        <v>190</v>
      </c>
    </row>
    <row r="112" spans="1:11" ht="15.95" customHeight="1" x14ac:dyDescent="0.25">
      <c r="A112" s="2">
        <v>46</v>
      </c>
      <c r="B112" s="3" t="s">
        <v>50</v>
      </c>
      <c r="C112" s="4">
        <v>2003</v>
      </c>
      <c r="D112" s="75">
        <v>109</v>
      </c>
      <c r="E112" s="5" t="s">
        <v>49</v>
      </c>
      <c r="F112" s="69">
        <v>3.318287037037037E-2</v>
      </c>
      <c r="G112" s="7">
        <v>1.8402777777777799E-2</v>
      </c>
      <c r="H112" s="7">
        <f t="shared" si="3"/>
        <v>1.478009259259257E-2</v>
      </c>
      <c r="I112" s="8">
        <v>46</v>
      </c>
      <c r="J112" s="9">
        <v>1127</v>
      </c>
      <c r="K112" s="83" t="s">
        <v>190</v>
      </c>
    </row>
    <row r="113" spans="1:11" ht="15.95" customHeight="1" x14ac:dyDescent="0.25">
      <c r="A113" s="2">
        <v>47</v>
      </c>
      <c r="B113" s="3" t="s">
        <v>34</v>
      </c>
      <c r="C113" s="4">
        <v>2003</v>
      </c>
      <c r="D113" s="75">
        <v>83</v>
      </c>
      <c r="E113" s="5" t="s">
        <v>31</v>
      </c>
      <c r="F113" s="69">
        <v>2.462962962962963E-2</v>
      </c>
      <c r="G113" s="7">
        <v>9.7222222222222206E-3</v>
      </c>
      <c r="H113" s="7">
        <f t="shared" si="3"/>
        <v>1.4907407407407409E-2</v>
      </c>
      <c r="I113" s="8">
        <v>47</v>
      </c>
      <c r="J113" s="9">
        <v>1113</v>
      </c>
      <c r="K113" s="83" t="s">
        <v>190</v>
      </c>
    </row>
    <row r="114" spans="1:11" ht="15.95" customHeight="1" x14ac:dyDescent="0.25">
      <c r="A114" s="2">
        <v>48</v>
      </c>
      <c r="B114" s="3" t="s">
        <v>73</v>
      </c>
      <c r="C114" s="4">
        <v>2001</v>
      </c>
      <c r="D114" s="75">
        <v>92</v>
      </c>
      <c r="E114" s="5" t="s">
        <v>71</v>
      </c>
      <c r="F114" s="69">
        <v>2.7986111111111111E-2</v>
      </c>
      <c r="G114" s="7">
        <v>1.2847222222222201E-2</v>
      </c>
      <c r="H114" s="7">
        <f t="shared" si="3"/>
        <v>1.513888888888891E-2</v>
      </c>
      <c r="I114" s="8">
        <v>48</v>
      </c>
      <c r="J114" s="9">
        <v>1088</v>
      </c>
      <c r="K114" s="83" t="s">
        <v>190</v>
      </c>
    </row>
    <row r="115" spans="1:11" ht="15.95" customHeight="1" x14ac:dyDescent="0.25">
      <c r="A115" s="2">
        <v>49</v>
      </c>
      <c r="B115" s="3" t="s">
        <v>40</v>
      </c>
      <c r="C115" s="4">
        <v>2002</v>
      </c>
      <c r="D115" s="75">
        <v>78</v>
      </c>
      <c r="E115" s="5" t="s">
        <v>39</v>
      </c>
      <c r="F115" s="69">
        <v>2.3819444444444445E-2</v>
      </c>
      <c r="G115" s="7">
        <v>7.9861111111111105E-3</v>
      </c>
      <c r="H115" s="7">
        <f t="shared" si="3"/>
        <v>1.5833333333333335E-2</v>
      </c>
      <c r="I115" s="8">
        <v>49</v>
      </c>
      <c r="J115" s="9">
        <v>1013</v>
      </c>
      <c r="K115" s="83" t="s">
        <v>191</v>
      </c>
    </row>
    <row r="116" spans="1:11" ht="15.95" customHeight="1" x14ac:dyDescent="0.25">
      <c r="A116" s="2">
        <v>50</v>
      </c>
      <c r="B116" s="3" t="s">
        <v>92</v>
      </c>
      <c r="C116" s="4">
        <v>2003</v>
      </c>
      <c r="D116" s="75">
        <v>94</v>
      </c>
      <c r="E116" s="5" t="s">
        <v>89</v>
      </c>
      <c r="F116" s="69">
        <v>2.946759259259259E-2</v>
      </c>
      <c r="G116" s="7">
        <v>1.3541666666666599E-2</v>
      </c>
      <c r="H116" s="7">
        <f t="shared" si="3"/>
        <v>1.5925925925925989E-2</v>
      </c>
      <c r="I116" s="8">
        <v>50</v>
      </c>
      <c r="J116" s="9">
        <v>1003</v>
      </c>
      <c r="K116" s="83" t="s">
        <v>191</v>
      </c>
    </row>
    <row r="117" spans="1:11" ht="15.95" customHeight="1" x14ac:dyDescent="0.25">
      <c r="A117" s="2">
        <v>51</v>
      </c>
      <c r="B117" s="3" t="s">
        <v>37</v>
      </c>
      <c r="C117" s="4">
        <v>2002</v>
      </c>
      <c r="D117" s="75">
        <v>90</v>
      </c>
      <c r="E117" s="5" t="s">
        <v>31</v>
      </c>
      <c r="F117" s="69">
        <v>2.8125000000000001E-2</v>
      </c>
      <c r="G117" s="7">
        <v>1.2152777777777801E-2</v>
      </c>
      <c r="H117" s="7">
        <f t="shared" si="3"/>
        <v>1.59722222222222E-2</v>
      </c>
      <c r="I117" s="8">
        <v>51</v>
      </c>
      <c r="J117" s="9">
        <v>998</v>
      </c>
      <c r="K117" s="83" t="s">
        <v>191</v>
      </c>
    </row>
    <row r="118" spans="1:11" ht="15.95" customHeight="1" x14ac:dyDescent="0.25">
      <c r="A118" s="2">
        <v>52</v>
      </c>
      <c r="B118" s="3" t="s">
        <v>108</v>
      </c>
      <c r="C118" s="4">
        <v>2003</v>
      </c>
      <c r="D118" s="75">
        <v>103</v>
      </c>
      <c r="E118" s="5" t="s">
        <v>106</v>
      </c>
      <c r="F118" s="69">
        <v>3.2569444444444443E-2</v>
      </c>
      <c r="G118" s="7">
        <v>1.63194444444444E-2</v>
      </c>
      <c r="H118" s="7">
        <f t="shared" si="3"/>
        <v>1.6250000000000042E-2</v>
      </c>
      <c r="I118" s="8">
        <v>52</v>
      </c>
      <c r="J118" s="9">
        <v>968</v>
      </c>
      <c r="K118" s="83" t="s">
        <v>191</v>
      </c>
    </row>
    <row r="119" spans="1:11" ht="15.95" customHeight="1" x14ac:dyDescent="0.25">
      <c r="A119" s="2">
        <v>53</v>
      </c>
      <c r="B119" s="3" t="s">
        <v>91</v>
      </c>
      <c r="C119" s="4">
        <v>2003</v>
      </c>
      <c r="D119" s="75">
        <v>112</v>
      </c>
      <c r="E119" s="5" t="s">
        <v>89</v>
      </c>
      <c r="F119" s="71">
        <v>3.5798611111111107E-2</v>
      </c>
      <c r="G119" s="7">
        <v>1.94444444444444E-2</v>
      </c>
      <c r="H119" s="7">
        <f t="shared" si="3"/>
        <v>1.6354166666666708E-2</v>
      </c>
      <c r="I119" s="8">
        <v>53</v>
      </c>
      <c r="J119" s="9">
        <v>957</v>
      </c>
      <c r="K119" s="83" t="s">
        <v>191</v>
      </c>
    </row>
    <row r="120" spans="1:11" ht="15.95" customHeight="1" x14ac:dyDescent="0.25">
      <c r="A120" s="2">
        <v>55</v>
      </c>
      <c r="B120" s="3" t="s">
        <v>164</v>
      </c>
      <c r="C120" s="4">
        <v>2001</v>
      </c>
      <c r="D120" s="75">
        <v>104</v>
      </c>
      <c r="E120" s="5" t="s">
        <v>160</v>
      </c>
      <c r="F120" s="69">
        <v>3.3136574074074075E-2</v>
      </c>
      <c r="G120" s="7">
        <v>1.6666666666666601E-2</v>
      </c>
      <c r="H120" s="7">
        <f t="shared" si="3"/>
        <v>1.6469907407407475E-2</v>
      </c>
      <c r="I120" s="8">
        <v>54</v>
      </c>
      <c r="J120" s="9">
        <v>944</v>
      </c>
      <c r="K120" s="83" t="s">
        <v>191</v>
      </c>
    </row>
    <row r="121" spans="1:11" ht="15.95" customHeight="1" x14ac:dyDescent="0.25">
      <c r="A121" s="2">
        <v>56</v>
      </c>
      <c r="B121" s="3" t="s">
        <v>90</v>
      </c>
      <c r="C121" s="4">
        <v>2002</v>
      </c>
      <c r="D121" s="75">
        <v>84</v>
      </c>
      <c r="E121" s="5" t="s">
        <v>89</v>
      </c>
      <c r="F121" s="69">
        <v>2.6886574074074077E-2</v>
      </c>
      <c r="G121" s="7">
        <v>1.00694444444444E-2</v>
      </c>
      <c r="H121" s="7">
        <f t="shared" si="3"/>
        <v>1.6817129629629675E-2</v>
      </c>
      <c r="I121" s="8">
        <v>56</v>
      </c>
      <c r="J121" s="9">
        <v>907</v>
      </c>
      <c r="K121" s="83" t="s">
        <v>191</v>
      </c>
    </row>
    <row r="122" spans="1:11" ht="15.95" customHeight="1" x14ac:dyDescent="0.25">
      <c r="A122" s="2">
        <v>57</v>
      </c>
      <c r="B122" s="3" t="s">
        <v>51</v>
      </c>
      <c r="C122" s="4">
        <v>2001</v>
      </c>
      <c r="D122" s="75">
        <v>108</v>
      </c>
      <c r="E122" s="5" t="s">
        <v>49</v>
      </c>
      <c r="F122" s="69">
        <v>3.515046296296296E-2</v>
      </c>
      <c r="G122" s="7">
        <v>1.8055555555555498E-2</v>
      </c>
      <c r="H122" s="7">
        <f t="shared" si="3"/>
        <v>1.7094907407407461E-2</v>
      </c>
      <c r="I122" s="8">
        <v>57</v>
      </c>
      <c r="J122" s="9">
        <v>877</v>
      </c>
      <c r="K122" s="83" t="s">
        <v>191</v>
      </c>
    </row>
    <row r="123" spans="1:11" ht="15.95" customHeight="1" x14ac:dyDescent="0.25">
      <c r="A123" s="2">
        <v>58</v>
      </c>
      <c r="B123" s="10" t="s">
        <v>165</v>
      </c>
      <c r="C123" s="4">
        <v>2001</v>
      </c>
      <c r="D123" s="75">
        <v>111</v>
      </c>
      <c r="E123" s="5" t="s">
        <v>160</v>
      </c>
      <c r="F123" s="69">
        <v>3.6238425925925924E-2</v>
      </c>
      <c r="G123" s="7">
        <v>1.9097222222222199E-2</v>
      </c>
      <c r="H123" s="7">
        <f t="shared" si="3"/>
        <v>1.7141203703703724E-2</v>
      </c>
      <c r="I123" s="8">
        <v>58</v>
      </c>
      <c r="J123" s="9">
        <v>872</v>
      </c>
      <c r="K123" s="83" t="s">
        <v>191</v>
      </c>
    </row>
    <row r="124" spans="1:11" ht="15.95" customHeight="1" x14ac:dyDescent="0.25">
      <c r="A124" s="2">
        <v>59</v>
      </c>
      <c r="B124" s="3" t="s">
        <v>148</v>
      </c>
      <c r="C124" s="4">
        <v>2002</v>
      </c>
      <c r="D124" s="75">
        <v>86</v>
      </c>
      <c r="E124" s="5" t="s">
        <v>146</v>
      </c>
      <c r="F124" s="69">
        <v>2.9479166666666667E-2</v>
      </c>
      <c r="G124" s="7">
        <v>1.0763888888888899E-2</v>
      </c>
      <c r="H124" s="7">
        <f t="shared" si="3"/>
        <v>1.8715277777777768E-2</v>
      </c>
      <c r="I124" s="8">
        <v>59</v>
      </c>
      <c r="J124" s="9">
        <v>703</v>
      </c>
      <c r="K124" s="83" t="s">
        <v>192</v>
      </c>
    </row>
    <row r="125" spans="1:11" ht="15.95" customHeight="1" x14ac:dyDescent="0.25">
      <c r="A125" s="2">
        <v>62</v>
      </c>
      <c r="B125" s="3" t="s">
        <v>147</v>
      </c>
      <c r="C125" s="4">
        <v>2001</v>
      </c>
      <c r="D125" s="75">
        <v>97</v>
      </c>
      <c r="E125" s="5" t="s">
        <v>146</v>
      </c>
      <c r="F125" s="69">
        <v>3.4108796296296297E-2</v>
      </c>
      <c r="G125" s="7">
        <v>1.4583333333333301E-2</v>
      </c>
      <c r="H125" s="7">
        <f>F125-G125</f>
        <v>1.9525462962962994E-2</v>
      </c>
      <c r="I125" s="8">
        <v>60</v>
      </c>
      <c r="J125" s="9">
        <v>616</v>
      </c>
      <c r="K125" s="83"/>
    </row>
    <row r="126" spans="1:11" ht="15.95" customHeight="1" x14ac:dyDescent="0.25">
      <c r="A126" s="2">
        <v>63</v>
      </c>
      <c r="B126" s="3" t="s">
        <v>145</v>
      </c>
      <c r="C126" s="4">
        <v>2003</v>
      </c>
      <c r="D126" s="75">
        <v>91</v>
      </c>
      <c r="E126" s="5" t="s">
        <v>146</v>
      </c>
      <c r="F126" s="69">
        <v>3.3368055555555554E-2</v>
      </c>
      <c r="G126" s="7">
        <v>1.2500000000000001E-2</v>
      </c>
      <c r="H126" s="7">
        <f>F126-G126</f>
        <v>2.0868055555555553E-2</v>
      </c>
      <c r="I126" s="8">
        <v>61</v>
      </c>
      <c r="J126" s="9">
        <v>471</v>
      </c>
      <c r="K126" s="83"/>
    </row>
    <row r="127" spans="1:11" ht="15.95" customHeight="1" x14ac:dyDescent="0.25">
      <c r="A127" s="2">
        <v>60</v>
      </c>
      <c r="B127" s="3" t="s">
        <v>156</v>
      </c>
      <c r="C127" s="4">
        <v>2002</v>
      </c>
      <c r="D127" s="75">
        <v>93</v>
      </c>
      <c r="E127" s="5" t="s">
        <v>151</v>
      </c>
      <c r="F127" s="69">
        <v>3.5497685185185188E-2</v>
      </c>
      <c r="G127" s="7">
        <v>1.3194444444444399E-2</v>
      </c>
      <c r="H127" s="7">
        <f t="shared" si="3"/>
        <v>2.230324074074079E-2</v>
      </c>
      <c r="I127" s="8">
        <v>62</v>
      </c>
      <c r="J127" s="9">
        <v>317</v>
      </c>
      <c r="K127" s="83"/>
    </row>
    <row r="128" spans="1:11" ht="15.95" customHeight="1" x14ac:dyDescent="0.25">
      <c r="A128" s="2">
        <v>61</v>
      </c>
      <c r="B128" s="3" t="s">
        <v>155</v>
      </c>
      <c r="C128" s="4">
        <v>2001</v>
      </c>
      <c r="D128" s="75">
        <v>87</v>
      </c>
      <c r="E128" s="5" t="s">
        <v>151</v>
      </c>
      <c r="F128" s="69">
        <v>4.3750000000000004E-2</v>
      </c>
      <c r="G128" s="7">
        <v>1.1111111111111099E-2</v>
      </c>
      <c r="H128" s="7">
        <f t="shared" si="3"/>
        <v>3.2638888888888905E-2</v>
      </c>
      <c r="I128" s="8">
        <v>63</v>
      </c>
      <c r="J128" s="9">
        <v>0</v>
      </c>
      <c r="K128" s="83"/>
    </row>
    <row r="129" spans="1:10" s="47" customFormat="1" ht="15.95" customHeight="1" x14ac:dyDescent="0.25">
      <c r="A129" s="2">
        <v>21</v>
      </c>
      <c r="B129" s="3" t="s">
        <v>130</v>
      </c>
      <c r="C129" s="4">
        <v>2005</v>
      </c>
      <c r="D129" s="77">
        <v>116</v>
      </c>
      <c r="E129" s="5" t="s">
        <v>129</v>
      </c>
      <c r="F129" s="69">
        <v>3.2557870370370369E-2</v>
      </c>
      <c r="G129" s="7">
        <v>2.0833333333333301E-2</v>
      </c>
      <c r="H129" s="7">
        <f t="shared" si="3"/>
        <v>1.1724537037037068E-2</v>
      </c>
      <c r="I129" s="8"/>
      <c r="J129" s="46"/>
    </row>
    <row r="130" spans="1:10" ht="15.95" customHeight="1" x14ac:dyDescent="0.25">
      <c r="A130" s="2">
        <v>54</v>
      </c>
      <c r="B130" s="3" t="s">
        <v>131</v>
      </c>
      <c r="C130" s="4">
        <v>2005</v>
      </c>
      <c r="D130" s="75">
        <v>117</v>
      </c>
      <c r="E130" s="5" t="s">
        <v>129</v>
      </c>
      <c r="F130" s="69">
        <v>3.7650462962962962E-2</v>
      </c>
      <c r="G130" s="7">
        <v>2.1180555555555501E-2</v>
      </c>
      <c r="H130" s="7">
        <f t="shared" si="3"/>
        <v>1.6469907407407461E-2</v>
      </c>
      <c r="I130" s="8"/>
      <c r="J130" s="9"/>
    </row>
    <row r="131" spans="1:10" ht="15.95" customHeight="1" x14ac:dyDescent="0.25">
      <c r="A131" s="2">
        <v>64</v>
      </c>
      <c r="B131" s="10" t="s">
        <v>36</v>
      </c>
      <c r="C131" s="4">
        <v>2002</v>
      </c>
      <c r="D131" s="75">
        <v>110</v>
      </c>
      <c r="E131" s="5" t="s">
        <v>31</v>
      </c>
      <c r="F131" s="72" t="s">
        <v>176</v>
      </c>
      <c r="G131" s="7">
        <v>1.8749999999999999E-2</v>
      </c>
      <c r="H131" s="7" t="e">
        <f t="shared" si="3"/>
        <v>#VALUE!</v>
      </c>
      <c r="I131" s="8"/>
      <c r="J131" s="9"/>
    </row>
    <row r="132" spans="1:10" ht="15.95" customHeight="1" x14ac:dyDescent="0.3">
      <c r="A132" s="2"/>
      <c r="B132" s="3" t="s">
        <v>179</v>
      </c>
      <c r="C132" s="4">
        <v>1999</v>
      </c>
      <c r="D132" s="49"/>
      <c r="E132" s="5" t="s">
        <v>180</v>
      </c>
      <c r="F132" s="35"/>
      <c r="G132" s="7">
        <v>2.25694444444446E-2</v>
      </c>
      <c r="H132" s="7"/>
      <c r="I132" s="8"/>
      <c r="J132" s="9"/>
    </row>
    <row r="133" spans="1:10" ht="15.95" customHeight="1" x14ac:dyDescent="0.25">
      <c r="A133" s="19"/>
      <c r="B133" s="19"/>
      <c r="C133" s="19"/>
      <c r="E133" s="19"/>
      <c r="G133" s="19"/>
      <c r="H133" s="19"/>
      <c r="I133" s="19"/>
      <c r="J133" s="19"/>
    </row>
    <row r="134" spans="1:10" ht="15.95" customHeight="1" x14ac:dyDescent="0.25">
      <c r="A134" s="19"/>
      <c r="B134" s="15" t="s">
        <v>16</v>
      </c>
      <c r="C134" s="19"/>
      <c r="E134" s="118" t="s">
        <v>17</v>
      </c>
      <c r="F134" s="118"/>
      <c r="G134" s="118"/>
      <c r="H134" s="118"/>
      <c r="I134" s="118"/>
      <c r="J134" s="19"/>
    </row>
    <row r="135" spans="1:10" ht="15.95" customHeight="1" x14ac:dyDescent="0.25">
      <c r="A135" s="19"/>
      <c r="B135" s="19"/>
      <c r="C135" s="19"/>
      <c r="E135" s="19"/>
      <c r="G135" s="19"/>
      <c r="H135" s="19"/>
      <c r="I135" s="19"/>
      <c r="J135" s="19"/>
    </row>
    <row r="136" spans="1:10" ht="15.95" customHeight="1" x14ac:dyDescent="0.25"/>
    <row r="137" spans="1:10" ht="15.95" customHeight="1" x14ac:dyDescent="0.25"/>
    <row r="138" spans="1:10" ht="15.95" customHeight="1" x14ac:dyDescent="0.25"/>
    <row r="139" spans="1:10" ht="15.95" customHeight="1" x14ac:dyDescent="0.25"/>
    <row r="140" spans="1:10" ht="15.95" customHeight="1" x14ac:dyDescent="0.25"/>
    <row r="141" spans="1:10" ht="15.95" customHeight="1" x14ac:dyDescent="0.25"/>
    <row r="142" spans="1:10" ht="15.95" customHeight="1" x14ac:dyDescent="0.25"/>
    <row r="143" spans="1:10" ht="15.95" customHeight="1" x14ac:dyDescent="0.25"/>
    <row r="144" spans="1:10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7" ht="15.75" customHeight="1" x14ac:dyDescent="0.25"/>
    <row r="221" ht="15.75" customHeight="1" x14ac:dyDescent="0.25"/>
    <row r="243" ht="15.75" customHeight="1" x14ac:dyDescent="0.25"/>
    <row r="250" ht="15.75" customHeight="1" x14ac:dyDescent="0.25"/>
    <row r="256" ht="15.75" customHeight="1" x14ac:dyDescent="0.25"/>
  </sheetData>
  <sortState ref="B4:K64">
    <sortCondition ref="H67:H130"/>
  </sortState>
  <mergeCells count="9">
    <mergeCell ref="A2:B2"/>
    <mergeCell ref="C2:E2"/>
    <mergeCell ref="F2:J2"/>
    <mergeCell ref="A1:J1"/>
    <mergeCell ref="E134:I134"/>
    <mergeCell ref="B66:E66"/>
    <mergeCell ref="F66:J66"/>
    <mergeCell ref="B3:E3"/>
    <mergeCell ref="F3:J3"/>
  </mergeCells>
  <pageMargins left="0.31496062992125984" right="0.31496062992125984" top="0.19685039370078741" bottom="0.15748031496062992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opLeftCell="A106" workbookViewId="0">
      <selection activeCell="J117" sqref="J117"/>
    </sheetView>
  </sheetViews>
  <sheetFormatPr defaultRowHeight="15.75" x14ac:dyDescent="0.25"/>
  <cols>
    <col min="1" max="1" width="4.28515625" customWidth="1"/>
    <col min="2" max="2" width="18.5703125" customWidth="1"/>
    <col min="3" max="3" width="5.7109375" customWidth="1"/>
    <col min="4" max="4" width="4.85546875" style="80" customWidth="1"/>
    <col min="5" max="5" width="17.85546875" customWidth="1"/>
    <col min="6" max="6" width="7.7109375" style="73" customWidth="1"/>
    <col min="8" max="8" width="9.85546875" bestFit="1" customWidth="1"/>
    <col min="9" max="9" width="7.42578125" customWidth="1"/>
    <col min="10" max="10" width="5.42578125" customWidth="1"/>
    <col min="11" max="11" width="5.140625" customWidth="1"/>
    <col min="14" max="14" width="9.28515625" bestFit="1" customWidth="1"/>
  </cols>
  <sheetData>
    <row r="1" spans="1:15" ht="21" thickTop="1" thickBo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5" ht="19.5" thickTop="1" x14ac:dyDescent="0.25">
      <c r="A2" s="120" t="s">
        <v>19</v>
      </c>
      <c r="B2" s="120"/>
      <c r="C2" s="121" t="s">
        <v>166</v>
      </c>
      <c r="D2" s="121"/>
      <c r="E2" s="121"/>
      <c r="F2" s="122" t="s">
        <v>20</v>
      </c>
      <c r="G2" s="122"/>
      <c r="H2" s="122"/>
      <c r="I2" s="122"/>
      <c r="J2" s="122"/>
    </row>
    <row r="3" spans="1:15" ht="15" customHeight="1" x14ac:dyDescent="0.25">
      <c r="A3" s="1"/>
      <c r="B3" s="123" t="s">
        <v>208</v>
      </c>
      <c r="C3" s="123"/>
      <c r="D3" s="123"/>
      <c r="E3" s="123"/>
      <c r="F3" s="124"/>
      <c r="G3" s="124"/>
      <c r="H3" s="124"/>
      <c r="I3" s="124"/>
      <c r="J3" s="124"/>
    </row>
    <row r="4" spans="1:15" s="59" customFormat="1" ht="15.95" customHeight="1" x14ac:dyDescent="0.15">
      <c r="A4" s="53" t="s">
        <v>0</v>
      </c>
      <c r="B4" s="53" t="s">
        <v>1</v>
      </c>
      <c r="C4" s="54" t="s">
        <v>2</v>
      </c>
      <c r="D4" s="55" t="s">
        <v>3</v>
      </c>
      <c r="E4" s="56" t="s">
        <v>4</v>
      </c>
      <c r="F4" s="55" t="s">
        <v>5</v>
      </c>
      <c r="G4" s="55"/>
      <c r="H4" s="55" t="s">
        <v>174</v>
      </c>
      <c r="I4" s="57" t="s">
        <v>6</v>
      </c>
      <c r="J4" s="58" t="s">
        <v>177</v>
      </c>
      <c r="K4" s="89" t="s">
        <v>7</v>
      </c>
    </row>
    <row r="5" spans="1:15" ht="15.95" customHeight="1" x14ac:dyDescent="0.3">
      <c r="A5" s="2">
        <v>1</v>
      </c>
      <c r="B5" s="3" t="s">
        <v>98</v>
      </c>
      <c r="C5" s="4">
        <v>2003</v>
      </c>
      <c r="D5" s="114">
        <v>4</v>
      </c>
      <c r="E5" s="5" t="s">
        <v>96</v>
      </c>
      <c r="F5" s="104">
        <v>1.2060185185185186E-2</v>
      </c>
      <c r="G5" s="101">
        <v>1.38888888888889E-3</v>
      </c>
      <c r="H5" s="12">
        <f t="shared" ref="H5:H36" si="0">F5-G5</f>
        <v>1.0671296296296297E-2</v>
      </c>
      <c r="I5" s="8">
        <v>1</v>
      </c>
      <c r="J5" s="9">
        <v>1748</v>
      </c>
      <c r="K5" s="83"/>
      <c r="O5" s="68"/>
    </row>
    <row r="6" spans="1:15" ht="15.95" customHeight="1" x14ac:dyDescent="0.3">
      <c r="A6" s="2">
        <v>2</v>
      </c>
      <c r="B6" s="3" t="s">
        <v>178</v>
      </c>
      <c r="C6" s="4">
        <v>2002</v>
      </c>
      <c r="D6" s="114">
        <v>14</v>
      </c>
      <c r="E6" s="5" t="s">
        <v>116</v>
      </c>
      <c r="F6" s="104">
        <v>1.579861111111111E-2</v>
      </c>
      <c r="G6" s="101">
        <v>4.8611111111111103E-3</v>
      </c>
      <c r="H6" s="12">
        <f t="shared" si="0"/>
        <v>1.0937499999999999E-2</v>
      </c>
      <c r="I6" s="8">
        <v>2</v>
      </c>
      <c r="J6" s="9">
        <v>1725</v>
      </c>
      <c r="K6" s="83"/>
      <c r="O6" s="68"/>
    </row>
    <row r="7" spans="1:15" ht="15.95" customHeight="1" x14ac:dyDescent="0.3">
      <c r="A7" s="2">
        <v>3</v>
      </c>
      <c r="B7" s="3" t="s">
        <v>43</v>
      </c>
      <c r="C7" s="2">
        <v>2003</v>
      </c>
      <c r="D7" s="115">
        <v>13</v>
      </c>
      <c r="E7" s="5" t="s">
        <v>39</v>
      </c>
      <c r="F7" s="104">
        <v>1.5497685185185186E-2</v>
      </c>
      <c r="G7" s="101">
        <v>4.5138888888888902E-3</v>
      </c>
      <c r="H7" s="12">
        <f t="shared" si="0"/>
        <v>1.0983796296296295E-2</v>
      </c>
      <c r="I7" s="8">
        <v>3</v>
      </c>
      <c r="J7" s="9">
        <v>1721</v>
      </c>
      <c r="K7" s="83"/>
      <c r="O7" s="68"/>
    </row>
    <row r="8" spans="1:15" ht="15.95" customHeight="1" x14ac:dyDescent="0.3">
      <c r="A8" s="2">
        <v>4</v>
      </c>
      <c r="B8" s="3" t="s">
        <v>95</v>
      </c>
      <c r="C8" s="4">
        <v>2002</v>
      </c>
      <c r="D8" s="115">
        <v>7</v>
      </c>
      <c r="E8" s="5" t="s">
        <v>96</v>
      </c>
      <c r="F8" s="104">
        <v>1.3611111111111114E-2</v>
      </c>
      <c r="G8" s="101">
        <v>2.43055555555555E-3</v>
      </c>
      <c r="H8" s="12">
        <f t="shared" si="0"/>
        <v>1.1180555555555563E-2</v>
      </c>
      <c r="I8" s="8">
        <v>4</v>
      </c>
      <c r="J8" s="9">
        <v>1704</v>
      </c>
      <c r="K8" s="83"/>
      <c r="O8" s="68"/>
    </row>
    <row r="9" spans="1:15" ht="15.95" customHeight="1" x14ac:dyDescent="0.3">
      <c r="A9" s="2">
        <v>5</v>
      </c>
      <c r="B9" s="3" t="s">
        <v>69</v>
      </c>
      <c r="C9" s="4">
        <v>2001</v>
      </c>
      <c r="D9" s="114">
        <v>12</v>
      </c>
      <c r="E9" s="24" t="s">
        <v>175</v>
      </c>
      <c r="F9" s="104">
        <v>1.5428240740740741E-2</v>
      </c>
      <c r="G9" s="101">
        <v>4.1666666666666597E-3</v>
      </c>
      <c r="H9" s="12">
        <f t="shared" si="0"/>
        <v>1.126157407407408E-2</v>
      </c>
      <c r="I9" s="8">
        <v>5</v>
      </c>
      <c r="J9" s="9">
        <v>1697</v>
      </c>
      <c r="K9" s="83"/>
      <c r="O9" s="68"/>
    </row>
    <row r="10" spans="1:15" ht="15.95" customHeight="1" x14ac:dyDescent="0.3">
      <c r="A10" s="2">
        <v>6</v>
      </c>
      <c r="B10" s="3" t="s">
        <v>141</v>
      </c>
      <c r="C10" s="4">
        <v>2003</v>
      </c>
      <c r="D10" s="114">
        <v>16</v>
      </c>
      <c r="E10" s="5" t="s">
        <v>139</v>
      </c>
      <c r="F10" s="104">
        <v>1.7673611111111109E-2</v>
      </c>
      <c r="G10" s="101">
        <v>5.5555555555555497E-3</v>
      </c>
      <c r="H10" s="12">
        <f t="shared" si="0"/>
        <v>1.2118055555555559E-2</v>
      </c>
      <c r="I10" s="8">
        <v>6</v>
      </c>
      <c r="J10" s="97">
        <v>1623</v>
      </c>
      <c r="K10" s="98"/>
      <c r="O10" s="68"/>
    </row>
    <row r="11" spans="1:15" ht="15.95" customHeight="1" x14ac:dyDescent="0.3">
      <c r="A11" s="2">
        <v>7</v>
      </c>
      <c r="B11" s="3" t="s">
        <v>97</v>
      </c>
      <c r="C11" s="4">
        <v>2002</v>
      </c>
      <c r="D11" s="115">
        <v>9</v>
      </c>
      <c r="E11" s="5" t="s">
        <v>96</v>
      </c>
      <c r="F11" s="104">
        <v>1.5266203703703705E-2</v>
      </c>
      <c r="G11" s="101">
        <v>3.1250000000000002E-3</v>
      </c>
      <c r="H11" s="12">
        <f t="shared" si="0"/>
        <v>1.2141203703703706E-2</v>
      </c>
      <c r="I11" s="8">
        <v>7</v>
      </c>
      <c r="J11" s="9">
        <v>1621</v>
      </c>
      <c r="K11" s="83"/>
      <c r="O11" s="68"/>
    </row>
    <row r="12" spans="1:15" ht="15" customHeight="1" x14ac:dyDescent="0.3">
      <c r="A12" s="2">
        <v>8</v>
      </c>
      <c r="B12" s="3" t="s">
        <v>14</v>
      </c>
      <c r="C12" s="4">
        <v>2002</v>
      </c>
      <c r="D12" s="115">
        <v>5</v>
      </c>
      <c r="E12" s="5" t="s">
        <v>127</v>
      </c>
      <c r="F12" s="104">
        <v>1.3958333333333335E-2</v>
      </c>
      <c r="G12" s="101">
        <v>1.7361111111111099E-3</v>
      </c>
      <c r="H12" s="12">
        <f t="shared" si="0"/>
        <v>1.2222222222222225E-2</v>
      </c>
      <c r="I12" s="8">
        <v>8</v>
      </c>
      <c r="J12" s="9">
        <v>1614</v>
      </c>
      <c r="K12" s="83"/>
      <c r="O12" s="68"/>
    </row>
    <row r="13" spans="1:15" ht="15.95" customHeight="1" x14ac:dyDescent="0.3">
      <c r="A13" s="2">
        <v>9</v>
      </c>
      <c r="B13" s="3" t="s">
        <v>13</v>
      </c>
      <c r="C13" s="4">
        <v>2001</v>
      </c>
      <c r="D13" s="114">
        <v>6</v>
      </c>
      <c r="E13" s="24" t="s">
        <v>67</v>
      </c>
      <c r="F13" s="104">
        <v>1.4374999999999999E-2</v>
      </c>
      <c r="G13" s="101">
        <v>2.0833333333333298E-3</v>
      </c>
      <c r="H13" s="12">
        <f t="shared" si="0"/>
        <v>1.2291666666666669E-2</v>
      </c>
      <c r="I13" s="8">
        <v>9</v>
      </c>
      <c r="J13" s="9">
        <v>1608</v>
      </c>
      <c r="K13" s="83"/>
      <c r="O13" s="68"/>
    </row>
    <row r="14" spans="1:15" ht="15.95" customHeight="1" x14ac:dyDescent="0.3">
      <c r="A14" s="2">
        <v>10</v>
      </c>
      <c r="B14" s="3" t="s">
        <v>83</v>
      </c>
      <c r="C14" s="4">
        <v>2003</v>
      </c>
      <c r="D14" s="115">
        <v>15</v>
      </c>
      <c r="E14" s="5" t="s">
        <v>81</v>
      </c>
      <c r="F14" s="104">
        <v>1.8124999999999999E-2</v>
      </c>
      <c r="G14" s="101">
        <v>5.2083333333333296E-3</v>
      </c>
      <c r="H14" s="12">
        <f t="shared" si="0"/>
        <v>1.291666666666667E-2</v>
      </c>
      <c r="I14" s="8">
        <v>10</v>
      </c>
      <c r="J14" s="9">
        <v>1554</v>
      </c>
      <c r="K14" s="83"/>
      <c r="O14" s="68"/>
    </row>
    <row r="15" spans="1:15" ht="15.95" customHeight="1" x14ac:dyDescent="0.3">
      <c r="A15" s="2">
        <v>11</v>
      </c>
      <c r="B15" s="10" t="s">
        <v>64</v>
      </c>
      <c r="C15" s="25">
        <v>2001</v>
      </c>
      <c r="D15" s="115">
        <v>3</v>
      </c>
      <c r="E15" s="5" t="s">
        <v>127</v>
      </c>
      <c r="F15" s="104">
        <v>1.4421296296296295E-2</v>
      </c>
      <c r="G15" s="101">
        <v>1.0416666666666699E-3</v>
      </c>
      <c r="H15" s="12">
        <f t="shared" si="0"/>
        <v>1.3379629629629625E-2</v>
      </c>
      <c r="I15" s="8">
        <v>11</v>
      </c>
      <c r="J15" s="9">
        <v>1514</v>
      </c>
      <c r="K15" s="83"/>
      <c r="O15" s="68"/>
    </row>
    <row r="16" spans="1:15" s="47" customFormat="1" ht="15.95" customHeight="1" x14ac:dyDescent="0.3">
      <c r="A16" s="2">
        <v>12</v>
      </c>
      <c r="B16" s="3" t="s">
        <v>30</v>
      </c>
      <c r="C16" s="4">
        <v>2003</v>
      </c>
      <c r="D16" s="114">
        <v>10</v>
      </c>
      <c r="E16" s="5" t="s">
        <v>31</v>
      </c>
      <c r="F16" s="104">
        <v>1.7048611111111112E-2</v>
      </c>
      <c r="G16" s="101">
        <v>3.4722222222222199E-3</v>
      </c>
      <c r="H16" s="12">
        <f t="shared" si="0"/>
        <v>1.3576388888888891E-2</v>
      </c>
      <c r="I16" s="8">
        <v>12</v>
      </c>
      <c r="J16" s="9">
        <v>1497</v>
      </c>
      <c r="K16" s="83"/>
      <c r="O16" s="87"/>
    </row>
    <row r="17" spans="1:15" ht="15.95" customHeight="1" x14ac:dyDescent="0.3">
      <c r="A17" s="2">
        <v>13</v>
      </c>
      <c r="B17" s="3" t="s">
        <v>32</v>
      </c>
      <c r="C17" s="4">
        <v>2003</v>
      </c>
      <c r="D17" s="115">
        <v>41</v>
      </c>
      <c r="E17" s="5" t="s">
        <v>31</v>
      </c>
      <c r="F17" s="104">
        <v>2.7997685185185184E-2</v>
      </c>
      <c r="G17" s="101">
        <v>1.42361111111111E-2</v>
      </c>
      <c r="H17" s="12">
        <f t="shared" si="0"/>
        <v>1.3761574074074084E-2</v>
      </c>
      <c r="I17" s="8">
        <v>13</v>
      </c>
      <c r="J17" s="9">
        <v>1481</v>
      </c>
      <c r="K17" s="83"/>
      <c r="O17" s="68"/>
    </row>
    <row r="18" spans="1:15" ht="15.95" customHeight="1" x14ac:dyDescent="0.3">
      <c r="A18" s="2">
        <v>14</v>
      </c>
      <c r="B18" s="3" t="s">
        <v>142</v>
      </c>
      <c r="C18" s="4">
        <v>2003</v>
      </c>
      <c r="D18" s="115">
        <v>61</v>
      </c>
      <c r="E18" s="5" t="s">
        <v>139</v>
      </c>
      <c r="F18" s="6">
        <v>3.5046296296296298E-2</v>
      </c>
      <c r="G18" s="101">
        <v>2.1180555555555501E-2</v>
      </c>
      <c r="H18" s="12">
        <f t="shared" si="0"/>
        <v>1.3865740740740796E-2</v>
      </c>
      <c r="I18" s="8">
        <v>14</v>
      </c>
      <c r="J18" s="46" t="s">
        <v>105</v>
      </c>
      <c r="K18" s="83"/>
      <c r="O18" s="68"/>
    </row>
    <row r="19" spans="1:15" ht="15.95" customHeight="1" x14ac:dyDescent="0.3">
      <c r="A19" s="2">
        <v>15</v>
      </c>
      <c r="B19" s="3" t="s">
        <v>68</v>
      </c>
      <c r="C19" s="4">
        <v>2003</v>
      </c>
      <c r="D19" s="114">
        <v>2</v>
      </c>
      <c r="E19" s="24" t="s">
        <v>67</v>
      </c>
      <c r="F19" s="104">
        <v>1.4907407407407406E-2</v>
      </c>
      <c r="G19" s="101">
        <v>6.9444444444444447E-4</v>
      </c>
      <c r="H19" s="12">
        <f t="shared" si="0"/>
        <v>1.4212962962962962E-2</v>
      </c>
      <c r="I19" s="8">
        <v>15</v>
      </c>
      <c r="J19" s="9">
        <v>1442</v>
      </c>
      <c r="K19" s="83"/>
      <c r="O19" s="68"/>
    </row>
    <row r="20" spans="1:15" ht="15.95" customHeight="1" x14ac:dyDescent="0.3">
      <c r="A20" s="2">
        <v>16</v>
      </c>
      <c r="B20" s="3" t="s">
        <v>88</v>
      </c>
      <c r="C20" s="4">
        <v>2003</v>
      </c>
      <c r="D20" s="115">
        <v>17</v>
      </c>
      <c r="E20" s="5" t="s">
        <v>8</v>
      </c>
      <c r="F20" s="104">
        <v>2.0428240740740743E-2</v>
      </c>
      <c r="G20" s="101">
        <v>5.9027777777777802E-3</v>
      </c>
      <c r="H20" s="12">
        <f t="shared" si="0"/>
        <v>1.4525462962962962E-2</v>
      </c>
      <c r="I20" s="8">
        <v>16</v>
      </c>
      <c r="J20" s="9">
        <v>1415</v>
      </c>
      <c r="K20" s="83"/>
      <c r="O20" s="68"/>
    </row>
    <row r="21" spans="1:15" ht="15.95" customHeight="1" x14ac:dyDescent="0.3">
      <c r="A21" s="2">
        <v>17</v>
      </c>
      <c r="B21" s="3" t="s">
        <v>44</v>
      </c>
      <c r="C21" s="4">
        <v>2002</v>
      </c>
      <c r="D21" s="115">
        <v>33</v>
      </c>
      <c r="E21" s="5" t="s">
        <v>39</v>
      </c>
      <c r="F21" s="104">
        <v>2.6122685185185183E-2</v>
      </c>
      <c r="G21" s="101">
        <v>1.14583333333333E-2</v>
      </c>
      <c r="H21" s="12">
        <f t="shared" si="0"/>
        <v>1.4664351851851883E-2</v>
      </c>
      <c r="I21" s="8">
        <v>17</v>
      </c>
      <c r="J21" s="9">
        <v>1403</v>
      </c>
      <c r="K21" s="83"/>
      <c r="O21" s="68"/>
    </row>
    <row r="22" spans="1:15" ht="15.95" customHeight="1" x14ac:dyDescent="0.3">
      <c r="A22" s="2">
        <v>18</v>
      </c>
      <c r="B22" s="3" t="s">
        <v>87</v>
      </c>
      <c r="C22" s="4">
        <v>2001</v>
      </c>
      <c r="D22" s="115">
        <v>11</v>
      </c>
      <c r="E22" s="5" t="s">
        <v>8</v>
      </c>
      <c r="F22" s="104">
        <v>1.8692129629629631E-2</v>
      </c>
      <c r="G22" s="101">
        <v>3.81944444444444E-3</v>
      </c>
      <c r="H22" s="12">
        <f t="shared" si="0"/>
        <v>1.4872685185185192E-2</v>
      </c>
      <c r="I22" s="8">
        <v>18</v>
      </c>
      <c r="J22" s="9">
        <v>1385</v>
      </c>
      <c r="K22" s="83"/>
      <c r="O22" s="68"/>
    </row>
    <row r="23" spans="1:15" ht="15.95" customHeight="1" x14ac:dyDescent="0.3">
      <c r="A23" s="2">
        <v>19</v>
      </c>
      <c r="B23" s="3" t="s">
        <v>114</v>
      </c>
      <c r="C23" s="2">
        <v>2003</v>
      </c>
      <c r="D23" s="115">
        <v>1</v>
      </c>
      <c r="E23" s="24" t="s">
        <v>110</v>
      </c>
      <c r="F23" s="104">
        <v>1.5231481481481483E-2</v>
      </c>
      <c r="G23" s="101">
        <v>3.4722222222222224E-4</v>
      </c>
      <c r="H23" s="12">
        <f t="shared" si="0"/>
        <v>1.488425925925926E-2</v>
      </c>
      <c r="I23" s="8">
        <v>19</v>
      </c>
      <c r="J23" s="46">
        <v>1384</v>
      </c>
      <c r="K23" s="83"/>
      <c r="O23" s="68"/>
    </row>
    <row r="24" spans="1:15" ht="15.95" customHeight="1" x14ac:dyDescent="0.3">
      <c r="A24" s="2">
        <v>20</v>
      </c>
      <c r="B24" s="3" t="s">
        <v>26</v>
      </c>
      <c r="C24" s="4">
        <v>2003</v>
      </c>
      <c r="D24" s="114">
        <v>24</v>
      </c>
      <c r="E24" s="5" t="s">
        <v>24</v>
      </c>
      <c r="F24" s="104">
        <v>2.3229166666666665E-2</v>
      </c>
      <c r="G24" s="101">
        <v>8.3333333333333297E-3</v>
      </c>
      <c r="H24" s="12">
        <f t="shared" si="0"/>
        <v>1.4895833333333336E-2</v>
      </c>
      <c r="I24" s="8">
        <v>20</v>
      </c>
      <c r="J24" s="9">
        <v>1383</v>
      </c>
      <c r="K24" s="83"/>
      <c r="O24" s="68"/>
    </row>
    <row r="25" spans="1:15" ht="15.95" customHeight="1" x14ac:dyDescent="0.3">
      <c r="A25" s="2">
        <v>21</v>
      </c>
      <c r="B25" s="3" t="s">
        <v>126</v>
      </c>
      <c r="C25" s="4">
        <v>2002</v>
      </c>
      <c r="D25" s="114">
        <v>32</v>
      </c>
      <c r="E25" s="5" t="s">
        <v>125</v>
      </c>
      <c r="F25" s="104">
        <v>2.6180555555555558E-2</v>
      </c>
      <c r="G25" s="101">
        <v>1.1111111111111099E-2</v>
      </c>
      <c r="H25" s="12">
        <f t="shared" si="0"/>
        <v>1.5069444444444458E-2</v>
      </c>
      <c r="I25" s="8">
        <v>21</v>
      </c>
      <c r="J25" s="9">
        <v>1368</v>
      </c>
      <c r="K25" s="83"/>
      <c r="O25" s="68"/>
    </row>
    <row r="26" spans="1:15" ht="15.95" customHeight="1" x14ac:dyDescent="0.3">
      <c r="A26" s="2">
        <v>22</v>
      </c>
      <c r="B26" s="3" t="s">
        <v>152</v>
      </c>
      <c r="C26" s="4">
        <v>2001</v>
      </c>
      <c r="D26" s="114">
        <v>28</v>
      </c>
      <c r="E26" s="5" t="s">
        <v>125</v>
      </c>
      <c r="F26" s="104">
        <v>2.4814814814814817E-2</v>
      </c>
      <c r="G26" s="101">
        <v>9.7222222222222206E-3</v>
      </c>
      <c r="H26" s="12">
        <f t="shared" si="0"/>
        <v>1.5092592592592597E-2</v>
      </c>
      <c r="I26" s="8">
        <v>22</v>
      </c>
      <c r="J26" s="9">
        <v>1366</v>
      </c>
      <c r="K26" s="83"/>
      <c r="O26" s="68"/>
    </row>
    <row r="27" spans="1:15" ht="15.95" customHeight="1" x14ac:dyDescent="0.3">
      <c r="A27" s="2">
        <v>23</v>
      </c>
      <c r="B27" s="3" t="s">
        <v>33</v>
      </c>
      <c r="C27" s="4">
        <v>2003</v>
      </c>
      <c r="D27" s="114">
        <v>18</v>
      </c>
      <c r="E27" s="5" t="s">
        <v>31</v>
      </c>
      <c r="F27" s="104">
        <v>2.1423611111111112E-2</v>
      </c>
      <c r="G27" s="101">
        <v>6.2500000000000003E-3</v>
      </c>
      <c r="H27" s="12">
        <f t="shared" si="0"/>
        <v>1.5173611111111112E-2</v>
      </c>
      <c r="I27" s="8">
        <v>23</v>
      </c>
      <c r="J27" s="9">
        <v>1359</v>
      </c>
      <c r="K27" s="83"/>
      <c r="O27" s="68"/>
    </row>
    <row r="28" spans="1:15" ht="15.95" customHeight="1" x14ac:dyDescent="0.3">
      <c r="A28" s="2">
        <v>24</v>
      </c>
      <c r="B28" s="3" t="s">
        <v>181</v>
      </c>
      <c r="C28" s="4">
        <v>2001</v>
      </c>
      <c r="D28" s="114">
        <v>50</v>
      </c>
      <c r="E28" s="24" t="s">
        <v>110</v>
      </c>
      <c r="F28" s="104">
        <v>3.260416666666667E-2</v>
      </c>
      <c r="G28" s="101">
        <v>1.7361111111111101E-2</v>
      </c>
      <c r="H28" s="12">
        <f t="shared" si="0"/>
        <v>1.5243055555555569E-2</v>
      </c>
      <c r="I28" s="8">
        <v>24</v>
      </c>
      <c r="J28" s="9">
        <v>1353</v>
      </c>
      <c r="K28" s="83"/>
      <c r="O28" s="68"/>
    </row>
    <row r="29" spans="1:15" ht="15.95" customHeight="1" x14ac:dyDescent="0.3">
      <c r="A29" s="2">
        <v>25</v>
      </c>
      <c r="B29" s="3" t="s">
        <v>124</v>
      </c>
      <c r="C29" s="4">
        <v>2003</v>
      </c>
      <c r="D29" s="114">
        <v>48</v>
      </c>
      <c r="E29" s="5" t="s">
        <v>125</v>
      </c>
      <c r="F29" s="104">
        <v>3.2418981481481479E-2</v>
      </c>
      <c r="G29" s="101">
        <v>1.6666666666666601E-2</v>
      </c>
      <c r="H29" s="12">
        <f t="shared" si="0"/>
        <v>1.5752314814814879E-2</v>
      </c>
      <c r="I29" s="8">
        <v>25</v>
      </c>
      <c r="J29" s="9">
        <v>1309</v>
      </c>
      <c r="K29" s="83"/>
      <c r="O29" s="68"/>
    </row>
    <row r="30" spans="1:15" ht="15.95" customHeight="1" x14ac:dyDescent="0.3">
      <c r="A30" s="2">
        <v>26</v>
      </c>
      <c r="B30" s="3" t="s">
        <v>167</v>
      </c>
      <c r="C30" s="4">
        <v>2002</v>
      </c>
      <c r="D30" s="114">
        <v>8</v>
      </c>
      <c r="E30" s="5" t="s">
        <v>168</v>
      </c>
      <c r="F30" s="104">
        <v>1.8564814814814815E-2</v>
      </c>
      <c r="G30" s="101">
        <v>2.7777777777777801E-3</v>
      </c>
      <c r="H30" s="12">
        <f t="shared" si="0"/>
        <v>1.5787037037037037E-2</v>
      </c>
      <c r="I30" s="8">
        <v>26</v>
      </c>
      <c r="J30" s="9">
        <v>1306</v>
      </c>
      <c r="K30" s="83"/>
      <c r="O30" s="68"/>
    </row>
    <row r="31" spans="1:15" ht="15.95" customHeight="1" x14ac:dyDescent="0.3">
      <c r="A31" s="2">
        <v>27</v>
      </c>
      <c r="B31" s="3" t="s">
        <v>82</v>
      </c>
      <c r="C31" s="2">
        <v>2001</v>
      </c>
      <c r="D31" s="114">
        <v>20</v>
      </c>
      <c r="E31" s="5" t="s">
        <v>81</v>
      </c>
      <c r="F31" s="106">
        <v>2.2800925925925929E-2</v>
      </c>
      <c r="G31" s="101">
        <v>6.9444444444444397E-3</v>
      </c>
      <c r="H31" s="12">
        <f t="shared" si="0"/>
        <v>1.5856481481481489E-2</v>
      </c>
      <c r="I31" s="8">
        <v>27</v>
      </c>
      <c r="J31" s="46">
        <v>1300</v>
      </c>
      <c r="K31" s="84"/>
      <c r="O31" s="68"/>
    </row>
    <row r="32" spans="1:15" ht="15.95" customHeight="1" x14ac:dyDescent="0.3">
      <c r="A32" s="2">
        <v>28</v>
      </c>
      <c r="B32" s="3" t="s">
        <v>46</v>
      </c>
      <c r="C32" s="4">
        <v>2002</v>
      </c>
      <c r="D32" s="115">
        <v>45</v>
      </c>
      <c r="E32" s="5" t="s">
        <v>49</v>
      </c>
      <c r="F32" s="104">
        <v>3.1539351851851853E-2</v>
      </c>
      <c r="G32" s="101">
        <v>1.5625E-2</v>
      </c>
      <c r="H32" s="12">
        <f t="shared" si="0"/>
        <v>1.5914351851851853E-2</v>
      </c>
      <c r="I32" s="8">
        <v>28</v>
      </c>
      <c r="J32" s="9">
        <v>1295</v>
      </c>
      <c r="K32" s="83"/>
      <c r="O32" s="68"/>
    </row>
    <row r="33" spans="1:15" ht="15.95" customHeight="1" x14ac:dyDescent="0.3">
      <c r="A33" s="2">
        <v>29</v>
      </c>
      <c r="B33" s="3" t="s">
        <v>42</v>
      </c>
      <c r="C33" s="4">
        <v>2001</v>
      </c>
      <c r="D33" s="114">
        <v>42</v>
      </c>
      <c r="E33" s="5" t="s">
        <v>39</v>
      </c>
      <c r="F33" s="104">
        <v>3.0763888888888886E-2</v>
      </c>
      <c r="G33" s="101">
        <v>1.4583333333333301E-2</v>
      </c>
      <c r="H33" s="12">
        <f t="shared" si="0"/>
        <v>1.6180555555555587E-2</v>
      </c>
      <c r="I33" s="8">
        <v>29</v>
      </c>
      <c r="J33" s="9">
        <v>1272</v>
      </c>
      <c r="K33" s="83"/>
      <c r="O33" s="68"/>
    </row>
    <row r="34" spans="1:15" ht="15.95" customHeight="1" x14ac:dyDescent="0.3">
      <c r="A34" s="2">
        <v>30</v>
      </c>
      <c r="B34" s="3" t="s">
        <v>182</v>
      </c>
      <c r="C34" s="4">
        <v>2002</v>
      </c>
      <c r="D34" s="115">
        <v>37</v>
      </c>
      <c r="E34" s="24" t="s">
        <v>110</v>
      </c>
      <c r="F34" s="104">
        <v>2.9247685185185186E-2</v>
      </c>
      <c r="G34" s="101">
        <v>1.2847222222222201E-2</v>
      </c>
      <c r="H34" s="12">
        <f t="shared" si="0"/>
        <v>1.6400462962962985E-2</v>
      </c>
      <c r="I34" s="8">
        <v>30</v>
      </c>
      <c r="J34" s="9">
        <v>1253</v>
      </c>
      <c r="K34" s="83"/>
      <c r="O34" s="68"/>
    </row>
    <row r="35" spans="1:15" ht="15.95" customHeight="1" x14ac:dyDescent="0.3">
      <c r="A35" s="2">
        <v>31</v>
      </c>
      <c r="B35" s="3" t="s">
        <v>63</v>
      </c>
      <c r="C35" s="4">
        <v>2003</v>
      </c>
      <c r="D35" s="114">
        <v>26</v>
      </c>
      <c r="E35" s="5" t="s">
        <v>127</v>
      </c>
      <c r="F35" s="104">
        <v>2.6412037037037036E-2</v>
      </c>
      <c r="G35" s="101">
        <v>9.0277777777777804E-3</v>
      </c>
      <c r="H35" s="12">
        <f t="shared" si="0"/>
        <v>1.7384259259259256E-2</v>
      </c>
      <c r="I35" s="8">
        <v>31</v>
      </c>
      <c r="J35" s="9">
        <v>1168</v>
      </c>
      <c r="K35" s="83"/>
      <c r="O35" s="68"/>
    </row>
    <row r="36" spans="1:15" ht="15.95" customHeight="1" x14ac:dyDescent="0.3">
      <c r="A36" s="2">
        <v>32</v>
      </c>
      <c r="B36" s="3" t="s">
        <v>76</v>
      </c>
      <c r="C36" s="4">
        <v>2003</v>
      </c>
      <c r="D36" s="115">
        <v>19</v>
      </c>
      <c r="E36" s="5" t="s">
        <v>71</v>
      </c>
      <c r="F36" s="105">
        <v>2.4467592592592593E-2</v>
      </c>
      <c r="G36" s="101">
        <v>6.5972222222222196E-3</v>
      </c>
      <c r="H36" s="12">
        <f t="shared" si="0"/>
        <v>1.7870370370370373E-2</v>
      </c>
      <c r="I36" s="8">
        <v>32</v>
      </c>
      <c r="J36" s="9">
        <v>1126</v>
      </c>
      <c r="K36" s="83"/>
      <c r="O36" s="68"/>
    </row>
    <row r="37" spans="1:15" ht="15.95" customHeight="1" x14ac:dyDescent="0.3">
      <c r="A37" s="2">
        <v>33</v>
      </c>
      <c r="B37" s="3" t="s">
        <v>52</v>
      </c>
      <c r="C37" s="4">
        <v>2001</v>
      </c>
      <c r="D37" s="115">
        <v>55</v>
      </c>
      <c r="E37" s="5" t="s">
        <v>53</v>
      </c>
      <c r="F37" s="6">
        <v>3.7268518518518513E-2</v>
      </c>
      <c r="G37" s="101">
        <v>1.9097222222222199E-2</v>
      </c>
      <c r="H37" s="12">
        <f t="shared" ref="H37:H65" si="1">F37-G37</f>
        <v>1.8171296296296314E-2</v>
      </c>
      <c r="I37" s="8">
        <v>33</v>
      </c>
      <c r="J37" s="9">
        <v>1100</v>
      </c>
      <c r="K37" s="83"/>
      <c r="O37" s="68"/>
    </row>
    <row r="38" spans="1:15" ht="15.95" customHeight="1" x14ac:dyDescent="0.3">
      <c r="A38" s="2">
        <v>34</v>
      </c>
      <c r="B38" s="3" t="s">
        <v>75</v>
      </c>
      <c r="C38" s="4">
        <v>2002</v>
      </c>
      <c r="D38" s="115">
        <v>21</v>
      </c>
      <c r="E38" s="24" t="s">
        <v>71</v>
      </c>
      <c r="F38" s="104">
        <v>2.5740740740740745E-2</v>
      </c>
      <c r="G38" s="101">
        <v>7.2916666666666598E-3</v>
      </c>
      <c r="H38" s="12">
        <f t="shared" si="1"/>
        <v>1.8449074074074083E-2</v>
      </c>
      <c r="I38" s="8">
        <v>34</v>
      </c>
      <c r="J38" s="9">
        <v>1076</v>
      </c>
      <c r="K38" s="83"/>
      <c r="O38" s="68"/>
    </row>
    <row r="39" spans="1:15" ht="15.95" customHeight="1" x14ac:dyDescent="0.3">
      <c r="A39" s="2">
        <v>35</v>
      </c>
      <c r="B39" s="3" t="s">
        <v>210</v>
      </c>
      <c r="C39" s="4">
        <v>2001</v>
      </c>
      <c r="D39" s="114">
        <v>38</v>
      </c>
      <c r="E39" s="5" t="s">
        <v>67</v>
      </c>
      <c r="F39" s="6">
        <v>3.2581018518518516E-2</v>
      </c>
      <c r="G39" s="101">
        <v>1.3194444444444399E-2</v>
      </c>
      <c r="H39" s="12">
        <f t="shared" si="1"/>
        <v>1.9386574074074119E-2</v>
      </c>
      <c r="I39" s="8">
        <v>35</v>
      </c>
      <c r="J39" s="9">
        <v>995</v>
      </c>
      <c r="K39" s="83"/>
      <c r="O39" s="68"/>
    </row>
    <row r="40" spans="1:15" ht="15.95" customHeight="1" x14ac:dyDescent="0.3">
      <c r="A40" s="2">
        <v>36</v>
      </c>
      <c r="B40" s="3" t="s">
        <v>162</v>
      </c>
      <c r="C40" s="4">
        <v>2001</v>
      </c>
      <c r="D40" s="115">
        <v>23</v>
      </c>
      <c r="E40" s="24" t="s">
        <v>160</v>
      </c>
      <c r="F40" s="104">
        <v>2.7708333333333331E-2</v>
      </c>
      <c r="G40" s="101">
        <v>7.9861111111111105E-3</v>
      </c>
      <c r="H40" s="12">
        <f t="shared" si="1"/>
        <v>1.9722222222222221E-2</v>
      </c>
      <c r="I40" s="8">
        <v>36</v>
      </c>
      <c r="J40" s="9">
        <v>966</v>
      </c>
      <c r="K40" s="83"/>
      <c r="O40" s="68"/>
    </row>
    <row r="41" spans="1:15" ht="15.95" customHeight="1" x14ac:dyDescent="0.3">
      <c r="A41" s="2">
        <v>37</v>
      </c>
      <c r="B41" s="3" t="s">
        <v>102</v>
      </c>
      <c r="C41" s="4">
        <v>2003</v>
      </c>
      <c r="D41" s="115">
        <v>27</v>
      </c>
      <c r="E41" s="5" t="s">
        <v>103</v>
      </c>
      <c r="F41" s="104">
        <v>2.9131944444444446E-2</v>
      </c>
      <c r="G41" s="101">
        <v>9.3749999999999997E-3</v>
      </c>
      <c r="H41" s="12">
        <f t="shared" si="1"/>
        <v>1.9756944444444445E-2</v>
      </c>
      <c r="I41" s="8">
        <v>37</v>
      </c>
      <c r="J41" s="88">
        <v>963</v>
      </c>
      <c r="K41" s="83"/>
      <c r="O41" s="68"/>
    </row>
    <row r="42" spans="1:15" ht="15.95" customHeight="1" x14ac:dyDescent="0.3">
      <c r="A42" s="2">
        <v>38</v>
      </c>
      <c r="B42" s="3" t="s">
        <v>28</v>
      </c>
      <c r="C42" s="4">
        <v>2002</v>
      </c>
      <c r="D42" s="115">
        <v>31</v>
      </c>
      <c r="E42" s="5" t="s">
        <v>24</v>
      </c>
      <c r="F42" s="104">
        <v>3.078703703703704E-2</v>
      </c>
      <c r="G42" s="101">
        <v>1.0763888888888899E-2</v>
      </c>
      <c r="H42" s="12">
        <f t="shared" si="1"/>
        <v>2.0023148148148141E-2</v>
      </c>
      <c r="I42" s="8">
        <v>38</v>
      </c>
      <c r="J42" s="9">
        <v>940</v>
      </c>
      <c r="K42" s="83"/>
      <c r="O42" s="68"/>
    </row>
    <row r="43" spans="1:15" ht="15.95" customHeight="1" x14ac:dyDescent="0.3">
      <c r="A43" s="2">
        <v>39</v>
      </c>
      <c r="B43" s="3" t="s">
        <v>74</v>
      </c>
      <c r="C43" s="4">
        <v>2001</v>
      </c>
      <c r="D43" s="114">
        <v>34</v>
      </c>
      <c r="E43" s="24" t="s">
        <v>71</v>
      </c>
      <c r="F43" s="104">
        <v>3.2557870370370369E-2</v>
      </c>
      <c r="G43" s="101">
        <v>1.18055555555555E-2</v>
      </c>
      <c r="H43" s="12">
        <f t="shared" si="1"/>
        <v>2.0752314814814869E-2</v>
      </c>
      <c r="I43" s="8">
        <v>39</v>
      </c>
      <c r="J43" s="9">
        <v>877</v>
      </c>
      <c r="K43" s="83"/>
      <c r="O43" s="68"/>
    </row>
    <row r="44" spans="1:15" ht="15.95" customHeight="1" x14ac:dyDescent="0.3">
      <c r="A44" s="2">
        <v>40</v>
      </c>
      <c r="B44" s="3" t="s">
        <v>159</v>
      </c>
      <c r="C44" s="4">
        <v>2001</v>
      </c>
      <c r="D44" s="115">
        <v>35</v>
      </c>
      <c r="E44" s="5" t="s">
        <v>160</v>
      </c>
      <c r="F44" s="104">
        <v>3.3067129629629634E-2</v>
      </c>
      <c r="G44" s="101">
        <v>1.2152777777777801E-2</v>
      </c>
      <c r="H44" s="12">
        <f t="shared" si="1"/>
        <v>2.0914351851851833E-2</v>
      </c>
      <c r="I44" s="8">
        <v>40</v>
      </c>
      <c r="J44" s="9">
        <v>863</v>
      </c>
      <c r="K44" s="83"/>
      <c r="O44" s="68"/>
    </row>
    <row r="45" spans="1:15" ht="15.95" customHeight="1" x14ac:dyDescent="0.3">
      <c r="A45" s="2">
        <v>41</v>
      </c>
      <c r="B45" s="3" t="s">
        <v>161</v>
      </c>
      <c r="C45" s="4">
        <v>2002</v>
      </c>
      <c r="D45" s="114">
        <v>44</v>
      </c>
      <c r="E45" s="5" t="s">
        <v>160</v>
      </c>
      <c r="F45" s="104">
        <v>3.7013888888888888E-2</v>
      </c>
      <c r="G45" s="101">
        <v>1.52777777777778E-2</v>
      </c>
      <c r="H45" s="12">
        <f t="shared" si="1"/>
        <v>2.1736111111111088E-2</v>
      </c>
      <c r="I45" s="8">
        <v>41</v>
      </c>
      <c r="J45" s="9">
        <v>792</v>
      </c>
      <c r="K45" s="83"/>
      <c r="O45" s="68"/>
    </row>
    <row r="46" spans="1:15" ht="15.95" customHeight="1" x14ac:dyDescent="0.3">
      <c r="A46" s="2">
        <v>42</v>
      </c>
      <c r="B46" s="3" t="s">
        <v>47</v>
      </c>
      <c r="C46" s="4">
        <v>2003</v>
      </c>
      <c r="D46" s="115">
        <v>29</v>
      </c>
      <c r="E46" s="5" t="s">
        <v>49</v>
      </c>
      <c r="F46" s="104">
        <v>3.1863425925925927E-2</v>
      </c>
      <c r="G46" s="101">
        <v>1.00694444444444E-2</v>
      </c>
      <c r="H46" s="12">
        <f t="shared" si="1"/>
        <v>2.1793981481481525E-2</v>
      </c>
      <c r="I46" s="8">
        <v>42</v>
      </c>
      <c r="J46" s="9">
        <v>787</v>
      </c>
      <c r="K46" s="83"/>
      <c r="O46" s="68"/>
    </row>
    <row r="47" spans="1:15" ht="15.95" customHeight="1" x14ac:dyDescent="0.3">
      <c r="A47" s="2">
        <v>43</v>
      </c>
      <c r="B47" s="3" t="s">
        <v>27</v>
      </c>
      <c r="C47" s="4">
        <v>2002</v>
      </c>
      <c r="D47" s="114">
        <v>40</v>
      </c>
      <c r="E47" s="5" t="s">
        <v>24</v>
      </c>
      <c r="F47" s="104">
        <v>3.6064814814814813E-2</v>
      </c>
      <c r="G47" s="101">
        <v>1.38888888888889E-2</v>
      </c>
      <c r="H47" s="12">
        <f t="shared" si="1"/>
        <v>2.2175925925925911E-2</v>
      </c>
      <c r="I47" s="8">
        <v>43</v>
      </c>
      <c r="J47" s="9">
        <v>754</v>
      </c>
      <c r="K47" s="83"/>
      <c r="O47" s="68"/>
    </row>
    <row r="48" spans="1:15" ht="15.95" customHeight="1" x14ac:dyDescent="0.3">
      <c r="A48" s="2">
        <v>44</v>
      </c>
      <c r="B48" s="3" t="s">
        <v>54</v>
      </c>
      <c r="C48" s="4">
        <v>2003</v>
      </c>
      <c r="D48" s="114">
        <v>22</v>
      </c>
      <c r="E48" s="5" t="s">
        <v>53</v>
      </c>
      <c r="F48" s="104">
        <v>3.0659722222222224E-2</v>
      </c>
      <c r="G48" s="101">
        <v>7.6388888888888904E-3</v>
      </c>
      <c r="H48" s="12">
        <f t="shared" si="1"/>
        <v>2.3020833333333334E-2</v>
      </c>
      <c r="I48" s="8">
        <v>44</v>
      </c>
      <c r="J48" s="9">
        <v>681</v>
      </c>
      <c r="K48" s="83"/>
      <c r="O48" s="68"/>
    </row>
    <row r="49" spans="1:15" ht="15.95" customHeight="1" x14ac:dyDescent="0.3">
      <c r="A49" s="2">
        <v>45</v>
      </c>
      <c r="B49" s="3" t="s">
        <v>45</v>
      </c>
      <c r="C49" s="4">
        <v>2003</v>
      </c>
      <c r="D49" s="115">
        <v>39</v>
      </c>
      <c r="E49" s="5" t="s">
        <v>49</v>
      </c>
      <c r="F49" s="104">
        <v>3.7048611111111109E-2</v>
      </c>
      <c r="G49" s="101">
        <v>1.3541666666666599E-2</v>
      </c>
      <c r="H49" s="12">
        <f t="shared" si="1"/>
        <v>2.3506944444444511E-2</v>
      </c>
      <c r="I49" s="8">
        <v>45</v>
      </c>
      <c r="J49" s="9">
        <v>639</v>
      </c>
      <c r="K49" s="83"/>
      <c r="O49" s="68"/>
    </row>
    <row r="50" spans="1:15" ht="15.95" customHeight="1" x14ac:dyDescent="0.3">
      <c r="A50" s="2">
        <v>46</v>
      </c>
      <c r="B50" s="3" t="s">
        <v>158</v>
      </c>
      <c r="C50" s="4">
        <v>2002</v>
      </c>
      <c r="D50" s="114">
        <v>58</v>
      </c>
      <c r="E50" s="5" t="s">
        <v>89</v>
      </c>
      <c r="F50" s="6">
        <v>4.3796296296296298E-2</v>
      </c>
      <c r="G50" s="101">
        <v>2.0138888888888901E-2</v>
      </c>
      <c r="H50" s="12">
        <f t="shared" si="1"/>
        <v>2.3657407407407398E-2</v>
      </c>
      <c r="I50" s="8">
        <v>46</v>
      </c>
      <c r="J50" s="9">
        <v>626</v>
      </c>
      <c r="K50" s="83"/>
      <c r="O50" s="68"/>
    </row>
    <row r="51" spans="1:15" ht="15.95" customHeight="1" x14ac:dyDescent="0.3">
      <c r="A51" s="2">
        <v>47</v>
      </c>
      <c r="B51" s="3" t="s">
        <v>170</v>
      </c>
      <c r="C51" s="4">
        <v>2003</v>
      </c>
      <c r="D51" s="114">
        <v>30</v>
      </c>
      <c r="E51" s="5" t="s">
        <v>168</v>
      </c>
      <c r="F51" s="104">
        <v>3.4652777777777775E-2</v>
      </c>
      <c r="G51" s="101">
        <v>1.04166666666666E-2</v>
      </c>
      <c r="H51" s="12">
        <f t="shared" si="1"/>
        <v>2.4236111111111173E-2</v>
      </c>
      <c r="I51" s="8">
        <v>47</v>
      </c>
      <c r="J51" s="9">
        <v>576</v>
      </c>
      <c r="K51" s="83"/>
      <c r="O51" s="68"/>
    </row>
    <row r="52" spans="1:15" ht="15.95" customHeight="1" x14ac:dyDescent="0.3">
      <c r="A52" s="2">
        <v>48</v>
      </c>
      <c r="B52" s="3" t="s">
        <v>169</v>
      </c>
      <c r="C52" s="4">
        <v>2002</v>
      </c>
      <c r="D52" s="114">
        <v>46</v>
      </c>
      <c r="E52" s="5" t="s">
        <v>168</v>
      </c>
      <c r="F52" s="104">
        <v>4.1122685185185186E-2</v>
      </c>
      <c r="G52" s="101">
        <v>1.59722222222222E-2</v>
      </c>
      <c r="H52" s="12">
        <f t="shared" si="1"/>
        <v>2.5150462962962986E-2</v>
      </c>
      <c r="I52" s="8">
        <v>48</v>
      </c>
      <c r="J52" s="9">
        <v>497</v>
      </c>
      <c r="K52" s="83"/>
      <c r="O52" s="68"/>
    </row>
    <row r="53" spans="1:15" ht="15.95" customHeight="1" x14ac:dyDescent="0.3">
      <c r="A53" s="2">
        <v>49</v>
      </c>
      <c r="B53" s="3" t="s">
        <v>150</v>
      </c>
      <c r="C53" s="4">
        <v>2002</v>
      </c>
      <c r="D53" s="115">
        <v>43</v>
      </c>
      <c r="E53" s="5" t="s">
        <v>151</v>
      </c>
      <c r="F53" s="104">
        <v>4.4722222222222219E-2</v>
      </c>
      <c r="G53" s="101">
        <v>1.4930555555555501E-2</v>
      </c>
      <c r="H53" s="12">
        <f t="shared" si="1"/>
        <v>2.9791666666666716E-2</v>
      </c>
      <c r="I53" s="8">
        <v>49</v>
      </c>
      <c r="J53" s="9">
        <v>96</v>
      </c>
      <c r="K53" s="83"/>
      <c r="O53" s="68"/>
    </row>
    <row r="54" spans="1:15" ht="15.95" customHeight="1" x14ac:dyDescent="0.3">
      <c r="A54" s="2">
        <v>50</v>
      </c>
      <c r="B54" s="3" t="s">
        <v>153</v>
      </c>
      <c r="C54" s="4">
        <v>2001</v>
      </c>
      <c r="D54" s="114">
        <v>36</v>
      </c>
      <c r="E54" s="5" t="s">
        <v>151</v>
      </c>
      <c r="F54" s="104">
        <v>4.4722222222222219E-2</v>
      </c>
      <c r="G54" s="101">
        <v>1.2500000000000001E-2</v>
      </c>
      <c r="H54" s="12">
        <f t="shared" si="1"/>
        <v>3.2222222222222222E-2</v>
      </c>
      <c r="I54" s="8">
        <v>50</v>
      </c>
      <c r="J54" s="9">
        <v>0</v>
      </c>
      <c r="K54" s="83"/>
      <c r="O54" s="68"/>
    </row>
    <row r="55" spans="1:15" s="47" customFormat="1" ht="15.95" customHeight="1" x14ac:dyDescent="0.3">
      <c r="A55" s="2">
        <v>57</v>
      </c>
      <c r="B55" s="3" t="s">
        <v>154</v>
      </c>
      <c r="C55" s="4">
        <v>2003</v>
      </c>
      <c r="D55" s="114">
        <v>60</v>
      </c>
      <c r="E55" s="5" t="s">
        <v>151</v>
      </c>
      <c r="F55" s="107">
        <v>5.482638888888889E-2</v>
      </c>
      <c r="G55" s="101">
        <v>2.0833333333333301E-2</v>
      </c>
      <c r="H55" s="12">
        <f t="shared" si="1"/>
        <v>3.3993055555555589E-2</v>
      </c>
      <c r="I55" s="13">
        <v>51</v>
      </c>
      <c r="J55" s="9">
        <v>0</v>
      </c>
      <c r="K55" s="83"/>
      <c r="O55" s="87"/>
    </row>
    <row r="56" spans="1:15" ht="15.95" customHeight="1" x14ac:dyDescent="0.3">
      <c r="A56" s="2">
        <v>53</v>
      </c>
      <c r="B56" s="3" t="s">
        <v>135</v>
      </c>
      <c r="C56" s="4">
        <v>2005</v>
      </c>
      <c r="D56" s="114">
        <v>52</v>
      </c>
      <c r="E56" s="5" t="s">
        <v>134</v>
      </c>
      <c r="F56" s="107">
        <v>3.0104166666666668E-2</v>
      </c>
      <c r="G56" s="101">
        <v>1.8055555555555498E-2</v>
      </c>
      <c r="H56" s="12">
        <f t="shared" si="1"/>
        <v>1.204861111111117E-2</v>
      </c>
      <c r="I56" s="26"/>
      <c r="J56" s="9" t="s">
        <v>105</v>
      </c>
      <c r="K56" s="83"/>
      <c r="O56" s="68"/>
    </row>
    <row r="57" spans="1:15" s="99" customFormat="1" ht="15.95" customHeight="1" x14ac:dyDescent="0.3">
      <c r="A57" s="2">
        <v>54</v>
      </c>
      <c r="B57" s="3" t="s">
        <v>137</v>
      </c>
      <c r="C57" s="4">
        <v>2005</v>
      </c>
      <c r="D57" s="115">
        <v>51</v>
      </c>
      <c r="E57" s="5" t="s">
        <v>116</v>
      </c>
      <c r="F57" s="6">
        <v>3.019675925925926E-2</v>
      </c>
      <c r="G57" s="101">
        <v>1.7708333333333302E-2</v>
      </c>
      <c r="H57" s="12">
        <f t="shared" si="1"/>
        <v>1.2488425925925958E-2</v>
      </c>
      <c r="I57" s="8"/>
      <c r="J57" s="9" t="s">
        <v>105</v>
      </c>
      <c r="K57" s="83"/>
    </row>
    <row r="58" spans="1:15" ht="15.95" customHeight="1" x14ac:dyDescent="0.3">
      <c r="A58" s="2">
        <v>55</v>
      </c>
      <c r="B58" s="3" t="s">
        <v>133</v>
      </c>
      <c r="C58" s="4">
        <v>2004</v>
      </c>
      <c r="D58" s="115">
        <v>53</v>
      </c>
      <c r="E58" s="5" t="s">
        <v>134</v>
      </c>
      <c r="F58" s="6">
        <v>3.1041666666666665E-2</v>
      </c>
      <c r="G58" s="101">
        <v>1.8402777777777799E-2</v>
      </c>
      <c r="H58" s="12">
        <f t="shared" si="1"/>
        <v>1.2638888888888866E-2</v>
      </c>
      <c r="I58" s="8"/>
      <c r="J58" s="9" t="s">
        <v>105</v>
      </c>
      <c r="K58" s="83"/>
      <c r="O58" s="68"/>
    </row>
    <row r="59" spans="1:15" ht="15.95" customHeight="1" x14ac:dyDescent="0.3">
      <c r="A59" s="2">
        <v>56</v>
      </c>
      <c r="B59" s="3" t="s">
        <v>136</v>
      </c>
      <c r="C59" s="4">
        <v>2006</v>
      </c>
      <c r="D59" s="114">
        <v>54</v>
      </c>
      <c r="E59" s="5" t="s">
        <v>134</v>
      </c>
      <c r="F59" s="6">
        <v>3.3541666666666664E-2</v>
      </c>
      <c r="G59" s="101">
        <v>1.8749999999999999E-2</v>
      </c>
      <c r="H59" s="12">
        <f t="shared" si="1"/>
        <v>1.4791666666666665E-2</v>
      </c>
      <c r="I59" s="26"/>
      <c r="J59" s="9" t="s">
        <v>105</v>
      </c>
      <c r="K59" s="83"/>
      <c r="O59" s="68"/>
    </row>
    <row r="60" spans="1:15" ht="15.95" customHeight="1" x14ac:dyDescent="0.3">
      <c r="A60" s="2">
        <v>58</v>
      </c>
      <c r="B60" s="3" t="s">
        <v>55</v>
      </c>
      <c r="C60" s="4">
        <v>2003</v>
      </c>
      <c r="D60" s="115">
        <v>59</v>
      </c>
      <c r="E60" s="5" t="s">
        <v>53</v>
      </c>
      <c r="F60" s="6" t="s">
        <v>176</v>
      </c>
      <c r="G60" s="101">
        <v>2.0486111111111101E-2</v>
      </c>
      <c r="H60" s="12" t="e">
        <f t="shared" si="1"/>
        <v>#VALUE!</v>
      </c>
      <c r="I60" s="13"/>
      <c r="J60" s="9" t="s">
        <v>105</v>
      </c>
      <c r="K60" s="83"/>
      <c r="O60" s="68"/>
    </row>
    <row r="61" spans="1:15" ht="15.95" customHeight="1" x14ac:dyDescent="0.3">
      <c r="A61" s="2">
        <v>59</v>
      </c>
      <c r="B61" s="3" t="s">
        <v>104</v>
      </c>
      <c r="C61" s="4">
        <v>2004</v>
      </c>
      <c r="D61" s="114">
        <v>56</v>
      </c>
      <c r="E61" s="5" t="s">
        <v>103</v>
      </c>
      <c r="F61" s="6" t="s">
        <v>176</v>
      </c>
      <c r="G61" s="101">
        <v>1.94444444444444E-2</v>
      </c>
      <c r="H61" s="12" t="e">
        <f t="shared" si="1"/>
        <v>#VALUE!</v>
      </c>
      <c r="I61" s="13"/>
      <c r="J61" s="9" t="s">
        <v>105</v>
      </c>
      <c r="K61" s="83"/>
      <c r="O61" s="68"/>
    </row>
    <row r="62" spans="1:15" ht="15.95" customHeight="1" x14ac:dyDescent="0.3">
      <c r="A62" s="2">
        <v>60</v>
      </c>
      <c r="B62" s="3" t="s">
        <v>29</v>
      </c>
      <c r="C62" s="4">
        <v>2003</v>
      </c>
      <c r="D62" s="115">
        <v>49</v>
      </c>
      <c r="E62" s="5" t="s">
        <v>24</v>
      </c>
      <c r="F62" s="6" t="s">
        <v>176</v>
      </c>
      <c r="G62" s="101">
        <v>1.7013888888888901E-2</v>
      </c>
      <c r="H62" s="12" t="e">
        <f t="shared" si="1"/>
        <v>#VALUE!</v>
      </c>
      <c r="I62" s="13"/>
      <c r="J62" s="9"/>
      <c r="K62" s="83"/>
      <c r="O62" s="68"/>
    </row>
    <row r="63" spans="1:15" ht="15.95" customHeight="1" x14ac:dyDescent="0.3">
      <c r="A63" s="2">
        <v>51</v>
      </c>
      <c r="B63" s="3" t="s">
        <v>140</v>
      </c>
      <c r="C63" s="4">
        <v>2002</v>
      </c>
      <c r="D63" s="115">
        <v>25</v>
      </c>
      <c r="E63" s="5" t="s">
        <v>139</v>
      </c>
      <c r="F63" s="103" t="s">
        <v>176</v>
      </c>
      <c r="G63" s="101">
        <v>8.6805555555555507E-3</v>
      </c>
      <c r="H63" s="12" t="e">
        <f t="shared" si="1"/>
        <v>#VALUE!</v>
      </c>
      <c r="I63" s="8"/>
      <c r="J63" s="9"/>
      <c r="K63" s="83"/>
      <c r="O63" s="68"/>
    </row>
    <row r="64" spans="1:15" ht="15.95" customHeight="1" x14ac:dyDescent="0.3">
      <c r="A64" s="2">
        <v>52</v>
      </c>
      <c r="B64" s="3" t="s">
        <v>149</v>
      </c>
      <c r="C64" s="4">
        <v>2003</v>
      </c>
      <c r="D64" s="115">
        <v>57</v>
      </c>
      <c r="E64" s="5" t="s">
        <v>146</v>
      </c>
      <c r="F64" s="6" t="s">
        <v>176</v>
      </c>
      <c r="G64" s="101">
        <v>1.97916666666666E-2</v>
      </c>
      <c r="H64" s="12" t="e">
        <f t="shared" si="1"/>
        <v>#VALUE!</v>
      </c>
      <c r="I64" s="13"/>
      <c r="J64" s="9" t="s">
        <v>105</v>
      </c>
      <c r="K64" s="83"/>
      <c r="O64" s="68"/>
    </row>
    <row r="65" spans="1:15" ht="15.95" customHeight="1" x14ac:dyDescent="0.3">
      <c r="A65" s="2">
        <v>61</v>
      </c>
      <c r="B65" s="3" t="s">
        <v>80</v>
      </c>
      <c r="C65" s="4">
        <v>2001</v>
      </c>
      <c r="D65" s="115">
        <v>47</v>
      </c>
      <c r="E65" s="5" t="s">
        <v>81</v>
      </c>
      <c r="F65" s="103" t="s">
        <v>176</v>
      </c>
      <c r="G65" s="101">
        <v>1.63194444444444E-2</v>
      </c>
      <c r="H65" s="12" t="e">
        <f t="shared" si="1"/>
        <v>#VALUE!</v>
      </c>
      <c r="I65" s="8"/>
      <c r="J65" s="9"/>
      <c r="K65" s="83"/>
      <c r="O65" s="68"/>
    </row>
    <row r="66" spans="1:15" x14ac:dyDescent="0.25">
      <c r="A66" s="1"/>
      <c r="B66" s="125" t="s">
        <v>209</v>
      </c>
      <c r="C66" s="125"/>
      <c r="D66" s="125"/>
      <c r="E66" s="125"/>
      <c r="F66" s="124"/>
      <c r="G66" s="124"/>
      <c r="H66" s="124"/>
      <c r="I66" s="124"/>
      <c r="J66" s="124"/>
    </row>
    <row r="67" spans="1:15" s="59" customFormat="1" ht="11.25" customHeight="1" x14ac:dyDescent="0.2">
      <c r="A67" s="53" t="s">
        <v>0</v>
      </c>
      <c r="B67" s="53" t="s">
        <v>183</v>
      </c>
      <c r="C67" s="54" t="s">
        <v>2</v>
      </c>
      <c r="D67" s="20" t="s">
        <v>3</v>
      </c>
      <c r="E67" s="56" t="s">
        <v>4</v>
      </c>
      <c r="F67" s="55" t="s">
        <v>5</v>
      </c>
      <c r="G67" s="55" t="s">
        <v>157</v>
      </c>
      <c r="H67" s="55" t="s">
        <v>174</v>
      </c>
      <c r="I67" s="57" t="s">
        <v>6</v>
      </c>
      <c r="J67" s="58" t="s">
        <v>7</v>
      </c>
      <c r="K67" s="89"/>
    </row>
    <row r="68" spans="1:15" ht="15.95" customHeight="1" x14ac:dyDescent="0.25">
      <c r="A68" s="2">
        <v>1</v>
      </c>
      <c r="B68" s="3" t="s">
        <v>115</v>
      </c>
      <c r="C68" s="4">
        <v>2001</v>
      </c>
      <c r="D68" s="116">
        <v>76</v>
      </c>
      <c r="E68" s="5" t="s">
        <v>116</v>
      </c>
      <c r="F68" s="104">
        <v>2.0856481481481479E-2</v>
      </c>
      <c r="G68" s="110">
        <v>2.7777777777777779E-3</v>
      </c>
      <c r="H68" s="7">
        <f t="shared" ref="H68:H99" si="2">F68-G68</f>
        <v>1.8078703703703701E-2</v>
      </c>
      <c r="I68" s="8">
        <v>1</v>
      </c>
      <c r="J68" s="9">
        <v>1745</v>
      </c>
      <c r="K68" s="83"/>
    </row>
    <row r="69" spans="1:15" ht="15.95" customHeight="1" x14ac:dyDescent="0.25">
      <c r="A69" s="2">
        <v>2</v>
      </c>
      <c r="B69" s="3" t="s">
        <v>101</v>
      </c>
      <c r="C69" s="4">
        <v>2003</v>
      </c>
      <c r="D69" s="116">
        <v>68</v>
      </c>
      <c r="E69" s="5" t="s">
        <v>96</v>
      </c>
      <c r="F69" s="104">
        <v>1.9652777777777779E-2</v>
      </c>
      <c r="G69" s="110">
        <v>1.3888888888888889E-3</v>
      </c>
      <c r="H69" s="7">
        <f t="shared" si="2"/>
        <v>1.8263888888888892E-2</v>
      </c>
      <c r="I69" s="8">
        <v>2</v>
      </c>
      <c r="J69" s="9">
        <v>1736</v>
      </c>
      <c r="K69" s="83"/>
    </row>
    <row r="70" spans="1:15" ht="15.95" customHeight="1" x14ac:dyDescent="0.25">
      <c r="A70" s="2">
        <v>3</v>
      </c>
      <c r="B70" s="3" t="s">
        <v>144</v>
      </c>
      <c r="C70" s="4">
        <v>2001</v>
      </c>
      <c r="D70" s="114">
        <v>73</v>
      </c>
      <c r="E70" s="5" t="s">
        <v>139</v>
      </c>
      <c r="F70" s="104">
        <v>2.0891203703703703E-2</v>
      </c>
      <c r="G70" s="110">
        <v>2.0833333333333333E-3</v>
      </c>
      <c r="H70" s="7">
        <f t="shared" si="2"/>
        <v>1.8807870370370371E-2</v>
      </c>
      <c r="I70" s="8">
        <v>3</v>
      </c>
      <c r="J70" s="9">
        <v>1713</v>
      </c>
      <c r="K70" s="83"/>
    </row>
    <row r="71" spans="1:15" ht="15.95" customHeight="1" x14ac:dyDescent="0.25">
      <c r="A71" s="2">
        <v>4</v>
      </c>
      <c r="B71" s="3" t="s">
        <v>10</v>
      </c>
      <c r="C71" s="4">
        <v>2001</v>
      </c>
      <c r="D71" s="116">
        <v>72</v>
      </c>
      <c r="E71" s="5" t="s">
        <v>65</v>
      </c>
      <c r="F71" s="104">
        <v>2.0983796296296296E-2</v>
      </c>
      <c r="G71" s="110">
        <v>2.0833333333333333E-3</v>
      </c>
      <c r="H71" s="7">
        <f t="shared" si="2"/>
        <v>1.8900462962962963E-2</v>
      </c>
      <c r="I71" s="8">
        <v>4</v>
      </c>
      <c r="J71" s="9">
        <v>1709</v>
      </c>
      <c r="K71" s="83"/>
    </row>
    <row r="72" spans="1:15" ht="15.95" customHeight="1" x14ac:dyDescent="0.25">
      <c r="A72" s="2">
        <v>5</v>
      </c>
      <c r="B72" s="3" t="s">
        <v>109</v>
      </c>
      <c r="C72" s="4">
        <v>2002</v>
      </c>
      <c r="D72" s="116">
        <v>78</v>
      </c>
      <c r="E72" s="5" t="s">
        <v>110</v>
      </c>
      <c r="F72" s="104">
        <v>2.2280092592592591E-2</v>
      </c>
      <c r="G72" s="111">
        <v>3.1249999999999997E-3</v>
      </c>
      <c r="H72" s="7">
        <f t="shared" si="2"/>
        <v>1.9155092592592592E-2</v>
      </c>
      <c r="I72" s="8">
        <v>5</v>
      </c>
      <c r="J72" s="9">
        <v>1696</v>
      </c>
      <c r="K72" s="83"/>
    </row>
    <row r="73" spans="1:15" ht="15.95" customHeight="1" x14ac:dyDescent="0.25">
      <c r="A73" s="2">
        <v>6</v>
      </c>
      <c r="B73" s="3" t="s">
        <v>100</v>
      </c>
      <c r="C73" s="4">
        <v>2002</v>
      </c>
      <c r="D73" s="116">
        <v>82</v>
      </c>
      <c r="E73" s="5" t="s">
        <v>96</v>
      </c>
      <c r="F73" s="104">
        <v>2.3738425925925923E-2</v>
      </c>
      <c r="G73" s="110">
        <v>3.8194444444444443E-3</v>
      </c>
      <c r="H73" s="7">
        <f t="shared" si="2"/>
        <v>1.9918981481481478E-2</v>
      </c>
      <c r="I73" s="8">
        <v>6</v>
      </c>
      <c r="J73" s="9">
        <v>1656</v>
      </c>
      <c r="K73" s="83"/>
    </row>
    <row r="74" spans="1:15" ht="15.95" customHeight="1" x14ac:dyDescent="0.25">
      <c r="A74" s="2">
        <v>7</v>
      </c>
      <c r="B74" s="3" t="s">
        <v>58</v>
      </c>
      <c r="C74" s="4">
        <v>2001</v>
      </c>
      <c r="D74" s="116">
        <v>64</v>
      </c>
      <c r="E74" s="5" t="s">
        <v>53</v>
      </c>
      <c r="F74" s="104">
        <v>2.0682870370370372E-2</v>
      </c>
      <c r="G74" s="110">
        <v>6.9444444444444447E-4</v>
      </c>
      <c r="H74" s="7">
        <f t="shared" si="2"/>
        <v>1.9988425925925927E-2</v>
      </c>
      <c r="I74" s="8">
        <v>7</v>
      </c>
      <c r="J74" s="9">
        <v>1653</v>
      </c>
      <c r="K74" s="83"/>
    </row>
    <row r="75" spans="1:15" ht="15.95" customHeight="1" x14ac:dyDescent="0.25">
      <c r="A75" s="2">
        <v>8</v>
      </c>
      <c r="B75" s="3" t="s">
        <v>171</v>
      </c>
      <c r="C75" s="4">
        <v>2002</v>
      </c>
      <c r="D75" s="114">
        <v>65</v>
      </c>
      <c r="E75" s="5" t="s">
        <v>168</v>
      </c>
      <c r="F75" s="104">
        <v>2.0763888888888887E-2</v>
      </c>
      <c r="G75" s="110">
        <v>6.9444444444444447E-4</v>
      </c>
      <c r="H75" s="7">
        <f t="shared" si="2"/>
        <v>2.0069444444444442E-2</v>
      </c>
      <c r="I75" s="8">
        <v>8</v>
      </c>
      <c r="J75" s="9">
        <v>1649</v>
      </c>
      <c r="K75" s="83"/>
    </row>
    <row r="76" spans="1:15" ht="15.95" customHeight="1" x14ac:dyDescent="0.25">
      <c r="A76" s="2">
        <v>9</v>
      </c>
      <c r="B76" s="3" t="s">
        <v>128</v>
      </c>
      <c r="C76" s="4">
        <v>2002</v>
      </c>
      <c r="D76" s="116">
        <v>69</v>
      </c>
      <c r="E76" s="5" t="s">
        <v>129</v>
      </c>
      <c r="F76" s="104">
        <v>2.1550925925925928E-2</v>
      </c>
      <c r="G76" s="110">
        <v>1.3888888888888889E-3</v>
      </c>
      <c r="H76" s="7">
        <f t="shared" si="2"/>
        <v>2.0162037037037041E-2</v>
      </c>
      <c r="I76" s="8">
        <v>9</v>
      </c>
      <c r="J76" s="9">
        <v>1644</v>
      </c>
      <c r="K76" s="83"/>
    </row>
    <row r="77" spans="1:15" ht="16.5" customHeight="1" x14ac:dyDescent="0.25">
      <c r="A77" s="2">
        <v>10</v>
      </c>
      <c r="B77" s="3" t="s">
        <v>84</v>
      </c>
      <c r="C77" s="4">
        <v>2002</v>
      </c>
      <c r="D77" s="116">
        <v>66</v>
      </c>
      <c r="E77" s="5" t="s">
        <v>8</v>
      </c>
      <c r="F77" s="104">
        <v>2.1261574074074075E-2</v>
      </c>
      <c r="G77" s="110">
        <v>1.0416666666666667E-3</v>
      </c>
      <c r="H77" s="7">
        <f t="shared" si="2"/>
        <v>2.0219907407407409E-2</v>
      </c>
      <c r="I77" s="8">
        <v>10</v>
      </c>
      <c r="J77" s="9">
        <v>1641</v>
      </c>
      <c r="K77" s="83"/>
    </row>
    <row r="78" spans="1:15" ht="15.95" customHeight="1" x14ac:dyDescent="0.25">
      <c r="A78" s="2">
        <v>11</v>
      </c>
      <c r="B78" s="3" t="s">
        <v>99</v>
      </c>
      <c r="C78" s="4">
        <v>2002</v>
      </c>
      <c r="D78" s="116">
        <v>80</v>
      </c>
      <c r="E78" s="5" t="s">
        <v>96</v>
      </c>
      <c r="F78" s="104">
        <v>2.3877314814814813E-2</v>
      </c>
      <c r="G78" s="113">
        <v>3.472222222222222E-3</v>
      </c>
      <c r="H78" s="7">
        <f t="shared" si="2"/>
        <v>2.0405092592592593E-2</v>
      </c>
      <c r="I78" s="8">
        <v>11</v>
      </c>
      <c r="J78" s="9">
        <v>1631</v>
      </c>
      <c r="K78" s="83"/>
    </row>
    <row r="79" spans="1:15" ht="15.95" customHeight="1" x14ac:dyDescent="0.25">
      <c r="A79" s="2">
        <v>12</v>
      </c>
      <c r="B79" s="3" t="s">
        <v>112</v>
      </c>
      <c r="C79" s="4">
        <v>2003</v>
      </c>
      <c r="D79" s="116">
        <v>100</v>
      </c>
      <c r="E79" s="5" t="s">
        <v>110</v>
      </c>
      <c r="F79" s="104">
        <v>2.7349537037037037E-2</v>
      </c>
      <c r="G79" s="110">
        <v>6.9444444444444441E-3</v>
      </c>
      <c r="H79" s="7">
        <f t="shared" si="2"/>
        <v>2.0405092592592593E-2</v>
      </c>
      <c r="I79" s="8">
        <v>12</v>
      </c>
      <c r="J79" s="9">
        <v>1631</v>
      </c>
      <c r="K79" s="83"/>
    </row>
    <row r="80" spans="1:15" ht="15.95" customHeight="1" x14ac:dyDescent="0.25">
      <c r="A80" s="2">
        <v>13</v>
      </c>
      <c r="B80" s="3" t="s">
        <v>66</v>
      </c>
      <c r="C80" s="4">
        <v>2001</v>
      </c>
      <c r="D80" s="116">
        <v>62</v>
      </c>
      <c r="E80" s="5" t="s">
        <v>65</v>
      </c>
      <c r="F80" s="104">
        <v>2.0844907407407406E-2</v>
      </c>
      <c r="G80" s="110">
        <v>3.4722222222222224E-4</v>
      </c>
      <c r="H80" s="7">
        <f t="shared" si="2"/>
        <v>2.0497685185185185E-2</v>
      </c>
      <c r="I80" s="8">
        <v>13</v>
      </c>
      <c r="J80" s="9">
        <v>1626</v>
      </c>
      <c r="K80" s="83"/>
    </row>
    <row r="81" spans="1:11" ht="15.95" customHeight="1" x14ac:dyDescent="0.25">
      <c r="A81" s="2">
        <v>14</v>
      </c>
      <c r="B81" s="3" t="s">
        <v>11</v>
      </c>
      <c r="C81" s="4">
        <v>2002</v>
      </c>
      <c r="D81" s="116">
        <v>77</v>
      </c>
      <c r="E81" s="5" t="s">
        <v>65</v>
      </c>
      <c r="F81" s="104">
        <v>2.3460648148148147E-2</v>
      </c>
      <c r="G81" s="110">
        <v>2.7777777777777779E-3</v>
      </c>
      <c r="H81" s="7">
        <f t="shared" si="2"/>
        <v>2.0682870370370369E-2</v>
      </c>
      <c r="I81" s="8">
        <v>14</v>
      </c>
      <c r="J81" s="9">
        <v>1616</v>
      </c>
      <c r="K81" s="83"/>
    </row>
    <row r="82" spans="1:11" ht="15.95" customHeight="1" x14ac:dyDescent="0.25">
      <c r="A82" s="2">
        <v>15</v>
      </c>
      <c r="B82" s="3" t="s">
        <v>117</v>
      </c>
      <c r="C82" s="4">
        <v>2002</v>
      </c>
      <c r="D82" s="114">
        <v>71</v>
      </c>
      <c r="E82" s="5" t="s">
        <v>116</v>
      </c>
      <c r="F82" s="104">
        <v>2.2604166666666665E-2</v>
      </c>
      <c r="G82" s="110">
        <v>1.736111111111111E-3</v>
      </c>
      <c r="H82" s="7">
        <f t="shared" si="2"/>
        <v>2.0868055555555553E-2</v>
      </c>
      <c r="I82" s="8">
        <v>15</v>
      </c>
      <c r="J82" s="9">
        <v>1607</v>
      </c>
      <c r="K82" s="83"/>
    </row>
    <row r="83" spans="1:11" ht="15.95" customHeight="1" x14ac:dyDescent="0.25">
      <c r="A83" s="2">
        <v>16</v>
      </c>
      <c r="B83" s="3" t="s">
        <v>78</v>
      </c>
      <c r="C83" s="2">
        <v>2001</v>
      </c>
      <c r="D83" s="114">
        <v>99</v>
      </c>
      <c r="E83" s="5" t="s">
        <v>9</v>
      </c>
      <c r="F83" s="106">
        <v>2.7615740740740743E-2</v>
      </c>
      <c r="G83" s="110">
        <v>6.5972222222222222E-3</v>
      </c>
      <c r="H83" s="7">
        <f t="shared" si="2"/>
        <v>2.101851851851852E-2</v>
      </c>
      <c r="I83" s="8">
        <v>16</v>
      </c>
      <c r="J83" s="9">
        <v>1599</v>
      </c>
      <c r="K83" s="83"/>
    </row>
    <row r="84" spans="1:11" ht="15.95" customHeight="1" x14ac:dyDescent="0.25">
      <c r="A84" s="2">
        <v>17</v>
      </c>
      <c r="B84" s="3" t="s">
        <v>173</v>
      </c>
      <c r="C84" s="4">
        <v>2002</v>
      </c>
      <c r="D84" s="114">
        <v>67</v>
      </c>
      <c r="E84" s="5" t="s">
        <v>168</v>
      </c>
      <c r="F84" s="104">
        <v>2.2141203703703705E-2</v>
      </c>
      <c r="G84" s="110">
        <v>1.0416666666666667E-3</v>
      </c>
      <c r="H84" s="7">
        <f t="shared" si="2"/>
        <v>2.1099537037037038E-2</v>
      </c>
      <c r="I84" s="8">
        <v>17</v>
      </c>
      <c r="J84" s="9">
        <v>1595</v>
      </c>
      <c r="K84" s="83"/>
    </row>
    <row r="85" spans="1:11" ht="15.95" customHeight="1" x14ac:dyDescent="0.25">
      <c r="A85" s="2">
        <v>18</v>
      </c>
      <c r="B85" s="3" t="s">
        <v>79</v>
      </c>
      <c r="C85" s="4">
        <v>2001</v>
      </c>
      <c r="D85" s="114">
        <v>75</v>
      </c>
      <c r="E85" s="5" t="s">
        <v>9</v>
      </c>
      <c r="F85" s="104">
        <v>2.3564814814814813E-2</v>
      </c>
      <c r="G85" s="110">
        <v>2.4305555555555556E-3</v>
      </c>
      <c r="H85" s="7">
        <f t="shared" si="2"/>
        <v>2.1134259259259255E-2</v>
      </c>
      <c r="I85" s="8">
        <v>18</v>
      </c>
      <c r="J85" s="9">
        <v>1593</v>
      </c>
      <c r="K85" s="83"/>
    </row>
    <row r="86" spans="1:11" ht="15.95" customHeight="1" x14ac:dyDescent="0.25">
      <c r="A86" s="2">
        <v>19</v>
      </c>
      <c r="B86" s="3" t="s">
        <v>122</v>
      </c>
      <c r="C86" s="4">
        <v>2002</v>
      </c>
      <c r="D86" s="114">
        <v>81</v>
      </c>
      <c r="E86" s="5" t="s">
        <v>121</v>
      </c>
      <c r="F86" s="104">
        <v>2.462962962962963E-2</v>
      </c>
      <c r="G86" s="110">
        <v>3.472222222222222E-3</v>
      </c>
      <c r="H86" s="7">
        <f t="shared" si="2"/>
        <v>2.1157407407407409E-2</v>
      </c>
      <c r="I86" s="8">
        <v>19</v>
      </c>
      <c r="J86" s="9">
        <v>1592</v>
      </c>
      <c r="K86" s="83"/>
    </row>
    <row r="87" spans="1:11" ht="15.95" customHeight="1" x14ac:dyDescent="0.25">
      <c r="A87" s="2">
        <v>20</v>
      </c>
      <c r="B87" s="38" t="s">
        <v>59</v>
      </c>
      <c r="C87" s="37">
        <v>2001</v>
      </c>
      <c r="D87" s="116">
        <v>74</v>
      </c>
      <c r="E87" s="39" t="s">
        <v>60</v>
      </c>
      <c r="F87" s="104">
        <v>2.361111111111111E-2</v>
      </c>
      <c r="G87" s="110">
        <v>2.4305555555555556E-3</v>
      </c>
      <c r="H87" s="7">
        <f t="shared" si="2"/>
        <v>2.1180555555555557E-2</v>
      </c>
      <c r="I87" s="8">
        <v>20</v>
      </c>
      <c r="J87" s="9">
        <v>1590</v>
      </c>
      <c r="K87" s="83"/>
    </row>
    <row r="88" spans="1:11" ht="15.95" customHeight="1" x14ac:dyDescent="0.25">
      <c r="A88" s="2">
        <v>21</v>
      </c>
      <c r="B88" s="3" t="s">
        <v>143</v>
      </c>
      <c r="C88" s="4">
        <v>2003</v>
      </c>
      <c r="D88" s="116">
        <v>70</v>
      </c>
      <c r="E88" s="5" t="s">
        <v>139</v>
      </c>
      <c r="F88" s="104">
        <v>2.3055555555555555E-2</v>
      </c>
      <c r="G88" s="110">
        <v>1.736111111111111E-3</v>
      </c>
      <c r="H88" s="7">
        <f t="shared" si="2"/>
        <v>2.1319444444444443E-2</v>
      </c>
      <c r="I88" s="8">
        <v>21</v>
      </c>
      <c r="J88" s="9">
        <v>1583</v>
      </c>
      <c r="K88" s="83"/>
    </row>
    <row r="89" spans="1:11" ht="15.95" customHeight="1" x14ac:dyDescent="0.25">
      <c r="A89" s="2">
        <v>22</v>
      </c>
      <c r="B89" s="3" t="s">
        <v>25</v>
      </c>
      <c r="C89" s="4">
        <v>2001</v>
      </c>
      <c r="D89" s="116">
        <v>93</v>
      </c>
      <c r="E89" s="5" t="s">
        <v>24</v>
      </c>
      <c r="F89" s="104">
        <v>2.7141203703703706E-2</v>
      </c>
      <c r="G89" s="110">
        <v>5.5555555555555558E-3</v>
      </c>
      <c r="H89" s="7">
        <f t="shared" si="2"/>
        <v>2.1585648148148149E-2</v>
      </c>
      <c r="I89" s="8">
        <v>22</v>
      </c>
      <c r="J89" s="9">
        <v>1569</v>
      </c>
      <c r="K89" s="83"/>
    </row>
    <row r="90" spans="1:11" ht="15.95" customHeight="1" x14ac:dyDescent="0.25">
      <c r="A90" s="2">
        <v>23</v>
      </c>
      <c r="B90" s="3" t="s">
        <v>72</v>
      </c>
      <c r="C90" s="4">
        <v>2001</v>
      </c>
      <c r="D90" s="114">
        <v>95</v>
      </c>
      <c r="E90" s="5" t="s">
        <v>71</v>
      </c>
      <c r="F90" s="104">
        <v>2.7604166666666666E-2</v>
      </c>
      <c r="G90" s="110">
        <v>5.9027777777777776E-3</v>
      </c>
      <c r="H90" s="7">
        <f t="shared" si="2"/>
        <v>2.1701388888888888E-2</v>
      </c>
      <c r="I90" s="8">
        <v>23</v>
      </c>
      <c r="J90" s="9">
        <v>1563</v>
      </c>
      <c r="K90" s="83"/>
    </row>
    <row r="91" spans="1:11" ht="15.95" customHeight="1" x14ac:dyDescent="0.25">
      <c r="A91" s="2">
        <v>24</v>
      </c>
      <c r="B91" s="3" t="s">
        <v>23</v>
      </c>
      <c r="C91" s="2">
        <v>2003</v>
      </c>
      <c r="D91" s="114">
        <v>105</v>
      </c>
      <c r="E91" s="5" t="s">
        <v>24</v>
      </c>
      <c r="F91" s="104">
        <v>2.9444444444444443E-2</v>
      </c>
      <c r="G91" s="110">
        <v>7.6388888888888886E-3</v>
      </c>
      <c r="H91" s="7">
        <f t="shared" si="2"/>
        <v>2.1805555555555554E-2</v>
      </c>
      <c r="I91" s="8">
        <v>24</v>
      </c>
      <c r="J91" s="9">
        <v>1558</v>
      </c>
      <c r="K91" s="83"/>
    </row>
    <row r="92" spans="1:11" ht="15.95" customHeight="1" x14ac:dyDescent="0.25">
      <c r="A92" s="2">
        <v>25</v>
      </c>
      <c r="B92" s="3" t="s">
        <v>57</v>
      </c>
      <c r="C92" s="2">
        <v>2001</v>
      </c>
      <c r="D92" s="114">
        <v>97</v>
      </c>
      <c r="E92" s="5" t="s">
        <v>53</v>
      </c>
      <c r="F92" s="104">
        <v>2.8217592592592589E-2</v>
      </c>
      <c r="G92" s="110">
        <v>6.2499999999999995E-3</v>
      </c>
      <c r="H92" s="7">
        <f t="shared" si="2"/>
        <v>2.1967592592592591E-2</v>
      </c>
      <c r="I92" s="8">
        <v>25</v>
      </c>
      <c r="J92" s="9">
        <v>1549</v>
      </c>
      <c r="K92" s="83"/>
    </row>
    <row r="93" spans="1:11" ht="15.95" customHeight="1" x14ac:dyDescent="0.25">
      <c r="A93" s="2">
        <v>26</v>
      </c>
      <c r="B93" s="3" t="s">
        <v>86</v>
      </c>
      <c r="C93" s="4">
        <v>2002</v>
      </c>
      <c r="D93" s="116">
        <v>90</v>
      </c>
      <c r="E93" s="5" t="s">
        <v>8</v>
      </c>
      <c r="F93" s="104">
        <v>2.7337962962962963E-2</v>
      </c>
      <c r="G93" s="110">
        <v>5.208333333333333E-3</v>
      </c>
      <c r="H93" s="7">
        <f t="shared" si="2"/>
        <v>2.2129629629629631E-2</v>
      </c>
      <c r="I93" s="8">
        <v>26</v>
      </c>
      <c r="J93" s="9">
        <v>1541</v>
      </c>
      <c r="K93" s="83"/>
    </row>
    <row r="94" spans="1:11" ht="15.95" customHeight="1" x14ac:dyDescent="0.25">
      <c r="A94" s="2">
        <v>27</v>
      </c>
      <c r="B94" s="3" t="s">
        <v>172</v>
      </c>
      <c r="C94" s="4">
        <v>2003</v>
      </c>
      <c r="D94" s="114">
        <v>63</v>
      </c>
      <c r="E94" s="5" t="s">
        <v>168</v>
      </c>
      <c r="F94" s="104">
        <v>2.2523148148148143E-2</v>
      </c>
      <c r="G94" s="113">
        <v>3.4722222222222224E-4</v>
      </c>
      <c r="H94" s="7">
        <f t="shared" si="2"/>
        <v>2.2175925925925922E-2</v>
      </c>
      <c r="I94" s="8">
        <v>27</v>
      </c>
      <c r="J94" s="9">
        <v>1538</v>
      </c>
      <c r="K94" s="83"/>
    </row>
    <row r="95" spans="1:11" s="47" customFormat="1" ht="15.95" customHeight="1" x14ac:dyDescent="0.25">
      <c r="A95" s="2">
        <v>28</v>
      </c>
      <c r="B95" s="3" t="s">
        <v>12</v>
      </c>
      <c r="C95" s="4">
        <v>2002</v>
      </c>
      <c r="D95" s="116">
        <v>112</v>
      </c>
      <c r="E95" s="5" t="s">
        <v>24</v>
      </c>
      <c r="F95" s="104">
        <v>3.1203703703703702E-2</v>
      </c>
      <c r="G95" s="110">
        <v>9.0277777777777787E-3</v>
      </c>
      <c r="H95" s="7">
        <f t="shared" si="2"/>
        <v>2.2175925925925925E-2</v>
      </c>
      <c r="I95" s="8">
        <v>28</v>
      </c>
      <c r="J95" s="9">
        <v>1538</v>
      </c>
      <c r="K95" s="83"/>
    </row>
    <row r="96" spans="1:11" ht="15.95" customHeight="1" x14ac:dyDescent="0.25">
      <c r="A96" s="2">
        <v>29</v>
      </c>
      <c r="B96" s="3" t="s">
        <v>70</v>
      </c>
      <c r="C96" s="4">
        <v>2001</v>
      </c>
      <c r="D96" s="116">
        <v>102</v>
      </c>
      <c r="E96" s="5" t="s">
        <v>71</v>
      </c>
      <c r="F96" s="104">
        <v>2.9548611111111109E-2</v>
      </c>
      <c r="G96" s="110">
        <v>7.2916666666666659E-3</v>
      </c>
      <c r="H96" s="7">
        <f t="shared" si="2"/>
        <v>2.2256944444444444E-2</v>
      </c>
      <c r="I96" s="8">
        <v>29</v>
      </c>
      <c r="J96" s="9">
        <v>1534</v>
      </c>
      <c r="K96" s="83"/>
    </row>
    <row r="97" spans="1:11" ht="15.95" customHeight="1" x14ac:dyDescent="0.25">
      <c r="A97" s="2">
        <v>30</v>
      </c>
      <c r="B97" s="3" t="s">
        <v>85</v>
      </c>
      <c r="C97" s="4">
        <v>2002</v>
      </c>
      <c r="D97" s="114">
        <v>107</v>
      </c>
      <c r="E97" s="5" t="s">
        <v>8</v>
      </c>
      <c r="F97" s="104">
        <v>3.0300925925925926E-2</v>
      </c>
      <c r="G97" s="110">
        <v>7.9861111111111122E-3</v>
      </c>
      <c r="H97" s="7">
        <f t="shared" si="2"/>
        <v>2.2314814814814815E-2</v>
      </c>
      <c r="I97" s="8">
        <v>30</v>
      </c>
      <c r="J97" s="46">
        <v>1531</v>
      </c>
      <c r="K97" s="84"/>
    </row>
    <row r="98" spans="1:11" ht="15.95" customHeight="1" x14ac:dyDescent="0.25">
      <c r="A98" s="2">
        <v>31</v>
      </c>
      <c r="B98" s="3" t="s">
        <v>77</v>
      </c>
      <c r="C98" s="4">
        <v>2001</v>
      </c>
      <c r="D98" s="116">
        <v>108</v>
      </c>
      <c r="E98" s="5" t="s">
        <v>9</v>
      </c>
      <c r="F98" s="104">
        <v>3.079861111111111E-2</v>
      </c>
      <c r="G98" s="110">
        <v>8.3333333333333332E-3</v>
      </c>
      <c r="H98" s="7">
        <f t="shared" si="2"/>
        <v>2.2465277777777778E-2</v>
      </c>
      <c r="I98" s="8">
        <v>31</v>
      </c>
      <c r="J98" s="9">
        <v>1523</v>
      </c>
      <c r="K98" s="83"/>
    </row>
    <row r="99" spans="1:11" ht="15.95" customHeight="1" x14ac:dyDescent="0.25">
      <c r="A99" s="2">
        <v>32</v>
      </c>
      <c r="B99" s="3" t="s">
        <v>120</v>
      </c>
      <c r="C99" s="4">
        <v>2003</v>
      </c>
      <c r="D99" s="116">
        <v>104</v>
      </c>
      <c r="E99" s="5" t="s">
        <v>121</v>
      </c>
      <c r="F99" s="104">
        <v>3.0393518518518518E-2</v>
      </c>
      <c r="G99" s="110">
        <v>7.6388888888888886E-3</v>
      </c>
      <c r="H99" s="7">
        <f t="shared" si="2"/>
        <v>2.2754629629629628E-2</v>
      </c>
      <c r="I99" s="8">
        <v>32</v>
      </c>
      <c r="J99" s="9">
        <v>1508</v>
      </c>
      <c r="K99" s="83"/>
    </row>
    <row r="100" spans="1:11" ht="15.95" customHeight="1" x14ac:dyDescent="0.25">
      <c r="A100" s="2">
        <v>33</v>
      </c>
      <c r="B100" s="3" t="s">
        <v>111</v>
      </c>
      <c r="C100" s="4">
        <v>2002</v>
      </c>
      <c r="D100" s="116">
        <v>106</v>
      </c>
      <c r="E100" s="5" t="s">
        <v>110</v>
      </c>
      <c r="F100" s="104">
        <v>3.1192129629629629E-2</v>
      </c>
      <c r="G100" s="110">
        <v>7.9861111111111122E-3</v>
      </c>
      <c r="H100" s="7">
        <f t="shared" ref="H100:H131" si="3">F100-G100</f>
        <v>2.3206018518518515E-2</v>
      </c>
      <c r="I100" s="8">
        <v>33</v>
      </c>
      <c r="J100" s="9">
        <v>1485</v>
      </c>
      <c r="K100" s="83"/>
    </row>
    <row r="101" spans="1:11" ht="15.95" customHeight="1" x14ac:dyDescent="0.25">
      <c r="A101" s="2">
        <v>34</v>
      </c>
      <c r="B101" s="38" t="s">
        <v>138</v>
      </c>
      <c r="C101" s="37">
        <v>2001</v>
      </c>
      <c r="D101" s="114">
        <v>79</v>
      </c>
      <c r="E101" s="39" t="s">
        <v>139</v>
      </c>
      <c r="F101" s="104">
        <v>2.6759259259259257E-2</v>
      </c>
      <c r="G101" s="110">
        <v>3.1249999999999997E-3</v>
      </c>
      <c r="H101" s="7">
        <f t="shared" si="3"/>
        <v>2.3634259259259258E-2</v>
      </c>
      <c r="I101" s="8">
        <v>34</v>
      </c>
      <c r="J101" s="9">
        <v>1463</v>
      </c>
      <c r="K101" s="83"/>
    </row>
    <row r="102" spans="1:11" ht="15.95" customHeight="1" x14ac:dyDescent="0.25">
      <c r="A102" s="2">
        <v>35</v>
      </c>
      <c r="B102" s="3" t="s">
        <v>61</v>
      </c>
      <c r="C102" s="4">
        <v>2001</v>
      </c>
      <c r="D102" s="116">
        <v>116</v>
      </c>
      <c r="E102" s="5" t="s">
        <v>127</v>
      </c>
      <c r="F102" s="104">
        <v>3.349537037037037E-2</v>
      </c>
      <c r="G102" s="110">
        <v>9.7222222222222224E-3</v>
      </c>
      <c r="H102" s="7">
        <f t="shared" si="3"/>
        <v>2.3773148148148147E-2</v>
      </c>
      <c r="I102" s="8">
        <v>35</v>
      </c>
      <c r="J102" s="9">
        <v>1456</v>
      </c>
      <c r="K102" s="83"/>
    </row>
    <row r="103" spans="1:11" ht="15.95" customHeight="1" x14ac:dyDescent="0.25">
      <c r="A103" s="2">
        <v>36</v>
      </c>
      <c r="B103" s="3" t="s">
        <v>123</v>
      </c>
      <c r="C103" s="4">
        <v>2001</v>
      </c>
      <c r="D103" s="114">
        <v>83</v>
      </c>
      <c r="E103" s="5" t="s">
        <v>121</v>
      </c>
      <c r="F103" s="104">
        <v>2.7627314814814813E-2</v>
      </c>
      <c r="G103" s="110">
        <v>3.8194444444444443E-3</v>
      </c>
      <c r="H103" s="7">
        <f t="shared" si="3"/>
        <v>2.3807870370370368E-2</v>
      </c>
      <c r="I103" s="8">
        <v>36</v>
      </c>
      <c r="J103" s="9">
        <v>1454</v>
      </c>
      <c r="K103" s="83"/>
    </row>
    <row r="104" spans="1:11" ht="15.95" customHeight="1" x14ac:dyDescent="0.25">
      <c r="A104" s="2">
        <v>37</v>
      </c>
      <c r="B104" s="3" t="s">
        <v>38</v>
      </c>
      <c r="C104" s="4">
        <v>2001</v>
      </c>
      <c r="D104" s="116">
        <v>114</v>
      </c>
      <c r="E104" s="5" t="s">
        <v>39</v>
      </c>
      <c r="F104" s="104">
        <v>3.3310185185185186E-2</v>
      </c>
      <c r="G104" s="110">
        <v>9.3749999999999997E-3</v>
      </c>
      <c r="H104" s="7">
        <f t="shared" si="3"/>
        <v>2.3935185185185184E-2</v>
      </c>
      <c r="I104" s="8">
        <v>37</v>
      </c>
      <c r="J104" s="9">
        <v>1447</v>
      </c>
      <c r="K104" s="83"/>
    </row>
    <row r="105" spans="1:11" ht="15.95" customHeight="1" x14ac:dyDescent="0.25">
      <c r="A105" s="2">
        <v>38</v>
      </c>
      <c r="B105" s="3" t="s">
        <v>62</v>
      </c>
      <c r="C105" s="4">
        <v>2001</v>
      </c>
      <c r="D105" s="114">
        <v>87</v>
      </c>
      <c r="E105" s="5" t="s">
        <v>60</v>
      </c>
      <c r="F105" s="104">
        <v>2.8564814814814817E-2</v>
      </c>
      <c r="G105" s="110">
        <v>4.5138888888888893E-3</v>
      </c>
      <c r="H105" s="7">
        <f t="shared" si="3"/>
        <v>2.4050925925925927E-2</v>
      </c>
      <c r="I105" s="8">
        <v>38</v>
      </c>
      <c r="J105" s="9">
        <v>1441</v>
      </c>
      <c r="K105" s="83"/>
    </row>
    <row r="106" spans="1:11" ht="15.95" customHeight="1" x14ac:dyDescent="0.25">
      <c r="A106" s="2">
        <v>39</v>
      </c>
      <c r="B106" s="3" t="s">
        <v>48</v>
      </c>
      <c r="C106" s="4">
        <v>2003</v>
      </c>
      <c r="D106" s="116">
        <v>110</v>
      </c>
      <c r="E106" s="5" t="s">
        <v>49</v>
      </c>
      <c r="F106" s="104">
        <v>3.2777777777777781E-2</v>
      </c>
      <c r="G106" s="110">
        <v>8.6805555555555559E-3</v>
      </c>
      <c r="H106" s="7">
        <f t="shared" si="3"/>
        <v>2.4097222222222225E-2</v>
      </c>
      <c r="I106" s="8">
        <v>39</v>
      </c>
      <c r="J106" s="9">
        <v>1439</v>
      </c>
      <c r="K106" s="83"/>
    </row>
    <row r="107" spans="1:11" ht="15.95" customHeight="1" x14ac:dyDescent="0.25">
      <c r="A107" s="2">
        <v>40</v>
      </c>
      <c r="B107" s="3" t="s">
        <v>35</v>
      </c>
      <c r="C107" s="4">
        <v>2003</v>
      </c>
      <c r="D107" s="114">
        <v>91</v>
      </c>
      <c r="E107" s="5" t="s">
        <v>31</v>
      </c>
      <c r="F107" s="104">
        <v>2.9756944444444447E-2</v>
      </c>
      <c r="G107" s="110">
        <v>5.208333333333333E-3</v>
      </c>
      <c r="H107" s="7">
        <f t="shared" si="3"/>
        <v>2.4548611111111115E-2</v>
      </c>
      <c r="I107" s="8">
        <v>40</v>
      </c>
      <c r="J107" s="9">
        <v>1415</v>
      </c>
      <c r="K107" s="83"/>
    </row>
    <row r="108" spans="1:11" ht="15.95" customHeight="1" x14ac:dyDescent="0.25">
      <c r="A108" s="2">
        <v>41</v>
      </c>
      <c r="B108" s="3" t="s">
        <v>73</v>
      </c>
      <c r="C108" s="4">
        <v>2001</v>
      </c>
      <c r="D108" s="116">
        <v>109</v>
      </c>
      <c r="E108" s="5" t="s">
        <v>71</v>
      </c>
      <c r="F108" s="104">
        <v>3.3252314814814811E-2</v>
      </c>
      <c r="G108" s="110">
        <v>8.3333333333333332E-3</v>
      </c>
      <c r="H108" s="7">
        <f t="shared" si="3"/>
        <v>2.4918981481481479E-2</v>
      </c>
      <c r="I108" s="8">
        <v>41</v>
      </c>
      <c r="J108" s="9">
        <v>1396</v>
      </c>
      <c r="K108" s="83"/>
    </row>
    <row r="109" spans="1:11" ht="15.95" customHeight="1" x14ac:dyDescent="0.25">
      <c r="A109" s="2">
        <v>42</v>
      </c>
      <c r="B109" s="3" t="s">
        <v>56</v>
      </c>
      <c r="C109" s="4">
        <v>2003</v>
      </c>
      <c r="D109" s="116">
        <v>120</v>
      </c>
      <c r="E109" s="5" t="s">
        <v>53</v>
      </c>
      <c r="F109" s="104">
        <v>3.5532407407407408E-2</v>
      </c>
      <c r="G109" s="110">
        <v>1.0416666666666666E-2</v>
      </c>
      <c r="H109" s="7">
        <f t="shared" si="3"/>
        <v>2.5115740740740744E-2</v>
      </c>
      <c r="I109" s="8">
        <v>42</v>
      </c>
      <c r="J109" s="9">
        <v>1386</v>
      </c>
      <c r="K109" s="83"/>
    </row>
    <row r="110" spans="1:11" ht="15.95" customHeight="1" x14ac:dyDescent="0.25">
      <c r="A110" s="2">
        <v>43</v>
      </c>
      <c r="B110" s="3" t="s">
        <v>41</v>
      </c>
      <c r="C110" s="4">
        <v>2003</v>
      </c>
      <c r="D110" s="116">
        <v>117</v>
      </c>
      <c r="E110" s="5" t="s">
        <v>39</v>
      </c>
      <c r="F110" s="104">
        <v>3.4849537037037033E-2</v>
      </c>
      <c r="G110" s="110">
        <v>9.7222222222222224E-3</v>
      </c>
      <c r="H110" s="7">
        <f t="shared" si="3"/>
        <v>2.5127314814814811E-2</v>
      </c>
      <c r="I110" s="8">
        <v>43</v>
      </c>
      <c r="J110" s="9">
        <v>1385</v>
      </c>
      <c r="K110" s="83"/>
    </row>
    <row r="111" spans="1:11" ht="15.95" customHeight="1" x14ac:dyDescent="0.25">
      <c r="A111" s="2">
        <v>44</v>
      </c>
      <c r="B111" s="3" t="s">
        <v>163</v>
      </c>
      <c r="C111" s="4">
        <v>2003</v>
      </c>
      <c r="D111" s="116">
        <v>92</v>
      </c>
      <c r="E111" s="5" t="s">
        <v>160</v>
      </c>
      <c r="F111" s="104">
        <v>3.0868055555555555E-2</v>
      </c>
      <c r="G111" s="110">
        <v>5.5555555555555558E-3</v>
      </c>
      <c r="H111" s="7">
        <f t="shared" si="3"/>
        <v>2.5312499999999998E-2</v>
      </c>
      <c r="I111" s="8">
        <v>44</v>
      </c>
      <c r="J111" s="9">
        <v>1376</v>
      </c>
      <c r="K111" s="84"/>
    </row>
    <row r="112" spans="1:11" ht="15.95" customHeight="1" x14ac:dyDescent="0.25">
      <c r="A112" s="2">
        <v>45</v>
      </c>
      <c r="B112" s="3" t="s">
        <v>40</v>
      </c>
      <c r="C112" s="4">
        <v>2002</v>
      </c>
      <c r="D112" s="114">
        <v>89</v>
      </c>
      <c r="E112" s="5" t="s">
        <v>39</v>
      </c>
      <c r="F112" s="104">
        <v>3.0497685185185183E-2</v>
      </c>
      <c r="G112" s="110">
        <v>4.8611111111111112E-3</v>
      </c>
      <c r="H112" s="7">
        <f t="shared" si="3"/>
        <v>2.5636574074074072E-2</v>
      </c>
      <c r="I112" s="8">
        <v>45</v>
      </c>
      <c r="J112" s="9">
        <v>1359</v>
      </c>
      <c r="K112" s="83"/>
    </row>
    <row r="113" spans="1:12" ht="15.95" customHeight="1" x14ac:dyDescent="0.25">
      <c r="A113" s="2">
        <v>46</v>
      </c>
      <c r="B113" s="3" t="s">
        <v>34</v>
      </c>
      <c r="C113" s="4">
        <v>2003</v>
      </c>
      <c r="D113" s="116">
        <v>85</v>
      </c>
      <c r="E113" s="5" t="s">
        <v>31</v>
      </c>
      <c r="F113" s="104">
        <v>2.9953703703703705E-2</v>
      </c>
      <c r="G113" s="110">
        <v>4.1666666666666666E-3</v>
      </c>
      <c r="H113" s="7">
        <f t="shared" si="3"/>
        <v>2.5787037037037039E-2</v>
      </c>
      <c r="I113" s="8">
        <v>46</v>
      </c>
      <c r="J113" s="9">
        <v>1351</v>
      </c>
      <c r="K113" s="83"/>
    </row>
    <row r="114" spans="1:12" ht="15.95" customHeight="1" x14ac:dyDescent="0.25">
      <c r="A114" s="2">
        <v>48</v>
      </c>
      <c r="B114" s="3" t="s">
        <v>107</v>
      </c>
      <c r="C114" s="4">
        <v>2002</v>
      </c>
      <c r="D114" s="116">
        <v>98</v>
      </c>
      <c r="E114" s="5" t="s">
        <v>106</v>
      </c>
      <c r="F114" s="104">
        <v>3.4178240740740738E-2</v>
      </c>
      <c r="G114" s="110">
        <v>6.5972222222222222E-3</v>
      </c>
      <c r="H114" s="7">
        <f t="shared" si="3"/>
        <v>2.7581018518518515E-2</v>
      </c>
      <c r="I114" s="8">
        <v>47</v>
      </c>
      <c r="J114" s="9">
        <v>1258</v>
      </c>
      <c r="K114" s="83"/>
    </row>
    <row r="115" spans="1:12" ht="15.95" customHeight="1" x14ac:dyDescent="0.25">
      <c r="A115" s="2">
        <v>49</v>
      </c>
      <c r="B115" s="3" t="s">
        <v>91</v>
      </c>
      <c r="C115" s="4">
        <v>2003</v>
      </c>
      <c r="D115" s="116">
        <v>96</v>
      </c>
      <c r="E115" s="5" t="s">
        <v>89</v>
      </c>
      <c r="F115" s="104">
        <v>3.5023148148148144E-2</v>
      </c>
      <c r="G115" s="110">
        <v>6.2499999999999995E-3</v>
      </c>
      <c r="H115" s="7">
        <f t="shared" si="3"/>
        <v>2.8773148148148145E-2</v>
      </c>
      <c r="I115" s="8">
        <v>48</v>
      </c>
      <c r="J115" s="9">
        <v>1196</v>
      </c>
      <c r="K115" s="83"/>
    </row>
    <row r="116" spans="1:12" ht="15.95" customHeight="1" x14ac:dyDescent="0.25">
      <c r="A116" s="2">
        <v>50</v>
      </c>
      <c r="B116" s="3" t="s">
        <v>108</v>
      </c>
      <c r="C116" s="4">
        <v>2003</v>
      </c>
      <c r="D116" s="116">
        <v>86</v>
      </c>
      <c r="E116" s="5" t="s">
        <v>106</v>
      </c>
      <c r="F116" s="104">
        <v>3.3368055555555554E-2</v>
      </c>
      <c r="G116" s="110">
        <v>4.5138888888888893E-3</v>
      </c>
      <c r="H116" s="7">
        <f t="shared" si="3"/>
        <v>2.8854166666666663E-2</v>
      </c>
      <c r="I116" s="8">
        <v>49</v>
      </c>
      <c r="J116" s="9">
        <v>1192</v>
      </c>
      <c r="K116" s="83"/>
    </row>
    <row r="117" spans="1:12" ht="15.95" customHeight="1" x14ac:dyDescent="0.25">
      <c r="A117" s="2">
        <v>58</v>
      </c>
      <c r="B117" s="3" t="s">
        <v>37</v>
      </c>
      <c r="C117" s="4">
        <v>2002</v>
      </c>
      <c r="D117" s="114">
        <v>119</v>
      </c>
      <c r="E117" s="5" t="s">
        <v>31</v>
      </c>
      <c r="F117" s="104">
        <v>3.9143518518518515E-2</v>
      </c>
      <c r="G117" s="110">
        <v>1.0069444444444445E-2</v>
      </c>
      <c r="H117" s="7">
        <f t="shared" si="3"/>
        <v>2.9074074074074072E-2</v>
      </c>
      <c r="I117" s="8">
        <v>50</v>
      </c>
      <c r="J117" s="9">
        <v>1189</v>
      </c>
      <c r="K117" s="83"/>
      <c r="L117" s="81"/>
    </row>
    <row r="118" spans="1:12" ht="15.95" customHeight="1" x14ac:dyDescent="0.25">
      <c r="A118" s="2">
        <v>51</v>
      </c>
      <c r="B118" s="3" t="s">
        <v>90</v>
      </c>
      <c r="C118" s="4">
        <v>2002</v>
      </c>
      <c r="D118" s="116">
        <v>84</v>
      </c>
      <c r="E118" s="5" t="s">
        <v>89</v>
      </c>
      <c r="F118" s="104">
        <v>3.3796296296296297E-2</v>
      </c>
      <c r="G118" s="110">
        <v>4.1666666666666666E-3</v>
      </c>
      <c r="H118" s="7">
        <f t="shared" si="3"/>
        <v>2.9629629629629631E-2</v>
      </c>
      <c r="I118" s="8">
        <v>51</v>
      </c>
      <c r="J118" s="9">
        <v>1152</v>
      </c>
      <c r="K118" s="90"/>
    </row>
    <row r="119" spans="1:12" s="47" customFormat="1" ht="15.95" customHeight="1" x14ac:dyDescent="0.25">
      <c r="A119" s="2">
        <v>52</v>
      </c>
      <c r="B119" s="3" t="s">
        <v>50</v>
      </c>
      <c r="C119" s="4">
        <v>2003</v>
      </c>
      <c r="D119" s="116">
        <v>101</v>
      </c>
      <c r="E119" s="5" t="s">
        <v>49</v>
      </c>
      <c r="F119" s="104">
        <v>3.6921296296296292E-2</v>
      </c>
      <c r="G119" s="110">
        <v>6.9444444444444441E-3</v>
      </c>
      <c r="H119" s="7">
        <f t="shared" si="3"/>
        <v>2.9976851851851848E-2</v>
      </c>
      <c r="I119" s="8">
        <v>52</v>
      </c>
      <c r="J119" s="9">
        <v>1134</v>
      </c>
      <c r="K119" s="83"/>
    </row>
    <row r="120" spans="1:12" ht="15.95" customHeight="1" x14ac:dyDescent="0.25">
      <c r="A120" s="2">
        <v>57</v>
      </c>
      <c r="B120" s="3" t="s">
        <v>164</v>
      </c>
      <c r="C120" s="4">
        <v>2001</v>
      </c>
      <c r="D120" s="116">
        <v>118</v>
      </c>
      <c r="E120" s="5" t="s">
        <v>160</v>
      </c>
      <c r="F120" s="104">
        <v>4.130787037037037E-2</v>
      </c>
      <c r="G120" s="110">
        <v>1.0069444444444445E-2</v>
      </c>
      <c r="H120" s="7">
        <f t="shared" si="3"/>
        <v>3.1238425925925926E-2</v>
      </c>
      <c r="I120" s="8">
        <v>53</v>
      </c>
      <c r="J120" s="9">
        <v>1069</v>
      </c>
      <c r="K120" s="83"/>
      <c r="L120" s="81"/>
    </row>
    <row r="121" spans="1:12" s="44" customFormat="1" ht="15.95" customHeight="1" x14ac:dyDescent="0.25">
      <c r="A121" s="2">
        <v>61</v>
      </c>
      <c r="B121" s="3" t="s">
        <v>92</v>
      </c>
      <c r="C121" s="4">
        <v>2003</v>
      </c>
      <c r="D121" s="114">
        <v>111</v>
      </c>
      <c r="E121" s="5" t="s">
        <v>89</v>
      </c>
      <c r="F121" s="104">
        <v>4.1874999999999996E-2</v>
      </c>
      <c r="G121" s="110">
        <v>8.6805555555555559E-3</v>
      </c>
      <c r="H121" s="7">
        <f t="shared" si="3"/>
        <v>3.3194444444444443E-2</v>
      </c>
      <c r="I121" s="8">
        <v>54</v>
      </c>
      <c r="J121" s="9">
        <v>967</v>
      </c>
      <c r="K121" s="83"/>
    </row>
    <row r="122" spans="1:12" ht="15.95" customHeight="1" x14ac:dyDescent="0.25">
      <c r="A122" s="2">
        <v>59</v>
      </c>
      <c r="B122" s="10" t="s">
        <v>165</v>
      </c>
      <c r="C122" s="4">
        <v>2001</v>
      </c>
      <c r="D122" s="114">
        <v>115</v>
      </c>
      <c r="E122" s="5" t="s">
        <v>160</v>
      </c>
      <c r="F122" s="104">
        <v>4.4953703703703697E-2</v>
      </c>
      <c r="G122" s="110">
        <v>9.3749999999999997E-3</v>
      </c>
      <c r="H122" s="7">
        <f t="shared" si="3"/>
        <v>3.5578703703703696E-2</v>
      </c>
      <c r="I122" s="8">
        <v>55</v>
      </c>
      <c r="J122" s="9">
        <v>843</v>
      </c>
      <c r="K122" s="83"/>
      <c r="L122" s="81"/>
    </row>
    <row r="123" spans="1:12" s="44" customFormat="1" ht="15.95" customHeight="1" x14ac:dyDescent="0.25">
      <c r="A123" s="2">
        <v>62</v>
      </c>
      <c r="B123" s="3" t="s">
        <v>156</v>
      </c>
      <c r="C123" s="4">
        <v>2002</v>
      </c>
      <c r="D123" s="116">
        <v>94</v>
      </c>
      <c r="E123" s="5" t="s">
        <v>151</v>
      </c>
      <c r="F123" s="104">
        <v>4.9895833333333334E-2</v>
      </c>
      <c r="G123" s="110">
        <v>5.9027777777777776E-3</v>
      </c>
      <c r="H123" s="7">
        <f t="shared" si="3"/>
        <v>4.3993055555555556E-2</v>
      </c>
      <c r="I123" s="8">
        <v>56</v>
      </c>
      <c r="J123" s="9">
        <v>407</v>
      </c>
      <c r="K123" s="83"/>
    </row>
    <row r="124" spans="1:12" ht="15.95" customHeight="1" x14ac:dyDescent="0.25">
      <c r="A124" s="2">
        <v>53</v>
      </c>
      <c r="B124" s="3" t="s">
        <v>179</v>
      </c>
      <c r="C124" s="4">
        <v>1999</v>
      </c>
      <c r="D124" s="116">
        <v>126</v>
      </c>
      <c r="E124" s="5" t="s">
        <v>180</v>
      </c>
      <c r="F124" s="104">
        <v>3.0902777777777779E-2</v>
      </c>
      <c r="G124" s="112">
        <v>1.1458333333333334E-2</v>
      </c>
      <c r="H124" s="7">
        <f t="shared" si="3"/>
        <v>1.9444444444444445E-2</v>
      </c>
      <c r="I124" s="8"/>
      <c r="J124" s="9" t="s">
        <v>105</v>
      </c>
      <c r="K124" s="83"/>
      <c r="L124" s="81"/>
    </row>
    <row r="125" spans="1:12" ht="15.95" customHeight="1" x14ac:dyDescent="0.25">
      <c r="A125" s="2">
        <v>54</v>
      </c>
      <c r="B125" s="3" t="s">
        <v>130</v>
      </c>
      <c r="C125" s="4">
        <v>2005</v>
      </c>
      <c r="D125" s="116">
        <v>124</v>
      </c>
      <c r="E125" s="5" t="s">
        <v>129</v>
      </c>
      <c r="F125" s="109">
        <v>3.4398148148148143E-2</v>
      </c>
      <c r="G125" s="112">
        <v>1.1111111111111112E-2</v>
      </c>
      <c r="H125" s="7">
        <f t="shared" si="3"/>
        <v>2.328703703703703E-2</v>
      </c>
      <c r="I125" s="8"/>
      <c r="J125" s="46" t="s">
        <v>105</v>
      </c>
      <c r="K125" s="84"/>
    </row>
    <row r="126" spans="1:12" ht="15.95" customHeight="1" x14ac:dyDescent="0.25">
      <c r="A126" s="2">
        <v>47</v>
      </c>
      <c r="B126" s="3" t="s">
        <v>131</v>
      </c>
      <c r="C126" s="4">
        <v>2005</v>
      </c>
      <c r="D126" s="116">
        <v>125</v>
      </c>
      <c r="E126" s="5" t="s">
        <v>129</v>
      </c>
      <c r="F126" s="109">
        <v>3.7557870370370373E-2</v>
      </c>
      <c r="G126" s="112">
        <v>1.1111111111111112E-2</v>
      </c>
      <c r="H126" s="7">
        <f t="shared" si="3"/>
        <v>2.644675925925926E-2</v>
      </c>
      <c r="I126" s="8"/>
      <c r="J126" s="9" t="s">
        <v>105</v>
      </c>
      <c r="K126" s="83"/>
    </row>
    <row r="127" spans="1:12" ht="15.95" customHeight="1" x14ac:dyDescent="0.25">
      <c r="A127" s="2">
        <v>55</v>
      </c>
      <c r="B127" s="3" t="s">
        <v>147</v>
      </c>
      <c r="C127" s="4">
        <v>2001</v>
      </c>
      <c r="D127" s="116">
        <v>122</v>
      </c>
      <c r="E127" s="5" t="s">
        <v>146</v>
      </c>
      <c r="F127" s="109" t="s">
        <v>176</v>
      </c>
      <c r="G127" s="110">
        <v>1.0763888888888891E-2</v>
      </c>
      <c r="H127" s="7" t="e">
        <f t="shared" si="3"/>
        <v>#VALUE!</v>
      </c>
      <c r="I127" s="8"/>
      <c r="J127" s="9"/>
      <c r="K127" s="83"/>
      <c r="L127" s="81"/>
    </row>
    <row r="128" spans="1:12" ht="15.95" customHeight="1" x14ac:dyDescent="0.25">
      <c r="A128" s="2">
        <v>56</v>
      </c>
      <c r="B128" s="3" t="s">
        <v>145</v>
      </c>
      <c r="C128" s="4">
        <v>2003</v>
      </c>
      <c r="D128" s="114">
        <v>123</v>
      </c>
      <c r="E128" s="5" t="s">
        <v>146</v>
      </c>
      <c r="F128" s="109" t="s">
        <v>176</v>
      </c>
      <c r="G128" s="110">
        <v>1.0763888888888891E-2</v>
      </c>
      <c r="H128" s="7" t="e">
        <f t="shared" si="3"/>
        <v>#VALUE!</v>
      </c>
      <c r="I128" s="8"/>
      <c r="J128" s="9"/>
      <c r="K128" s="83"/>
      <c r="L128" s="81"/>
    </row>
    <row r="129" spans="1:11" s="47" customFormat="1" ht="15.95" customHeight="1" x14ac:dyDescent="0.25">
      <c r="A129" s="2">
        <v>60</v>
      </c>
      <c r="B129" s="10" t="s">
        <v>36</v>
      </c>
      <c r="C129" s="4">
        <v>2002</v>
      </c>
      <c r="D129" s="114">
        <v>113</v>
      </c>
      <c r="E129" s="5" t="s">
        <v>31</v>
      </c>
      <c r="F129" s="108" t="s">
        <v>176</v>
      </c>
      <c r="G129" s="110">
        <v>9.0277777777777787E-3</v>
      </c>
      <c r="H129" s="7" t="e">
        <f t="shared" si="3"/>
        <v>#VALUE!</v>
      </c>
      <c r="I129" s="8"/>
      <c r="J129" s="9"/>
      <c r="K129" s="83"/>
    </row>
    <row r="130" spans="1:11" ht="15.95" customHeight="1" x14ac:dyDescent="0.25">
      <c r="A130" s="2">
        <v>63</v>
      </c>
      <c r="B130" s="3" t="s">
        <v>148</v>
      </c>
      <c r="C130" s="4">
        <v>2002</v>
      </c>
      <c r="D130" s="116">
        <v>88</v>
      </c>
      <c r="E130" s="5" t="s">
        <v>146</v>
      </c>
      <c r="F130" s="103" t="s">
        <v>176</v>
      </c>
      <c r="G130" s="110">
        <v>4.8611111111111112E-3</v>
      </c>
      <c r="H130" s="7" t="e">
        <f t="shared" si="3"/>
        <v>#VALUE!</v>
      </c>
      <c r="I130" s="8"/>
      <c r="J130" s="9"/>
      <c r="K130" s="90"/>
    </row>
    <row r="131" spans="1:11" ht="15.95" customHeight="1" x14ac:dyDescent="0.25">
      <c r="A131" s="2">
        <v>64</v>
      </c>
      <c r="B131" s="3" t="s">
        <v>51</v>
      </c>
      <c r="C131" s="4">
        <v>2001</v>
      </c>
      <c r="D131" s="114">
        <v>103</v>
      </c>
      <c r="E131" s="5" t="s">
        <v>49</v>
      </c>
      <c r="F131" s="103" t="s">
        <v>212</v>
      </c>
      <c r="G131" s="110">
        <v>7.2916666666666659E-3</v>
      </c>
      <c r="H131" s="7" t="e">
        <f t="shared" si="3"/>
        <v>#VALUE!</v>
      </c>
      <c r="I131" s="8"/>
      <c r="J131" s="9"/>
      <c r="K131" s="83"/>
    </row>
    <row r="132" spans="1:11" ht="15.95" customHeight="1" x14ac:dyDescent="0.25">
      <c r="A132" s="2">
        <v>65</v>
      </c>
      <c r="B132" s="3" t="s">
        <v>155</v>
      </c>
      <c r="C132" s="4">
        <v>2001</v>
      </c>
      <c r="D132" s="114">
        <v>121</v>
      </c>
      <c r="E132" s="5" t="s">
        <v>151</v>
      </c>
      <c r="F132" s="109" t="s">
        <v>213</v>
      </c>
      <c r="G132" s="110">
        <v>1.0416666666666666E-2</v>
      </c>
      <c r="H132" s="7" t="e">
        <f>F132-G132</f>
        <v>#VALUE!</v>
      </c>
      <c r="I132" s="8"/>
      <c r="J132" s="9"/>
      <c r="K132" s="83"/>
    </row>
    <row r="133" spans="1:11" ht="15.95" customHeight="1" x14ac:dyDescent="0.25">
      <c r="A133" s="19"/>
      <c r="B133" s="19"/>
      <c r="C133" s="19"/>
      <c r="E133" s="19"/>
      <c r="G133" s="19"/>
      <c r="H133" s="19"/>
      <c r="I133" s="19"/>
      <c r="J133" s="19"/>
    </row>
    <row r="134" spans="1:11" ht="15.95" customHeight="1" x14ac:dyDescent="0.25">
      <c r="A134" s="19"/>
      <c r="B134" s="15" t="s">
        <v>16</v>
      </c>
      <c r="C134" s="19"/>
      <c r="E134" s="118" t="s">
        <v>17</v>
      </c>
      <c r="F134" s="118"/>
      <c r="G134" s="118"/>
      <c r="H134" s="118"/>
      <c r="I134" s="118"/>
      <c r="J134" s="19"/>
    </row>
    <row r="135" spans="1:11" ht="15.95" customHeight="1" x14ac:dyDescent="0.25">
      <c r="A135" s="19"/>
      <c r="B135" s="19"/>
      <c r="C135" s="19"/>
      <c r="E135" s="19"/>
      <c r="G135" s="19"/>
      <c r="H135" s="19"/>
      <c r="I135" s="19"/>
      <c r="J135" s="19"/>
    </row>
    <row r="136" spans="1:11" ht="15.95" customHeight="1" x14ac:dyDescent="0.25"/>
    <row r="137" spans="1:11" ht="15.95" customHeight="1" x14ac:dyDescent="0.25"/>
    <row r="138" spans="1:11" ht="15.95" customHeight="1" x14ac:dyDescent="0.25"/>
    <row r="139" spans="1:11" ht="15.95" customHeight="1" x14ac:dyDescent="0.25"/>
    <row r="140" spans="1:11" ht="15.95" customHeight="1" x14ac:dyDescent="0.25"/>
    <row r="141" spans="1:11" ht="15.95" customHeight="1" x14ac:dyDescent="0.25"/>
    <row r="142" spans="1:11" ht="15.95" customHeight="1" x14ac:dyDescent="0.25"/>
    <row r="143" spans="1:11" ht="15.95" customHeight="1" x14ac:dyDescent="0.25"/>
    <row r="144" spans="1:11" ht="15.95" customHeight="1" x14ac:dyDescent="0.25"/>
    <row r="145" spans="6:6" ht="15.95" customHeight="1" x14ac:dyDescent="0.25"/>
    <row r="146" spans="6:6" ht="15.95" customHeight="1" x14ac:dyDescent="0.25"/>
    <row r="147" spans="6:6" ht="15.95" customHeight="1" x14ac:dyDescent="0.25"/>
    <row r="148" spans="6:6" ht="15.95" customHeight="1" x14ac:dyDescent="0.25"/>
    <row r="149" spans="6:6" ht="15.95" customHeight="1" x14ac:dyDescent="0.25"/>
    <row r="150" spans="6:6" ht="15.95" customHeight="1" x14ac:dyDescent="0.25"/>
    <row r="151" spans="6:6" ht="15.95" customHeight="1" x14ac:dyDescent="0.25"/>
    <row r="152" spans="6:6" ht="15.95" customHeight="1" x14ac:dyDescent="0.25"/>
    <row r="153" spans="6:6" ht="15.95" customHeight="1" x14ac:dyDescent="0.25"/>
    <row r="154" spans="6:6" ht="15.95" customHeight="1" x14ac:dyDescent="0.25"/>
    <row r="155" spans="6:6" ht="15.95" customHeight="1" x14ac:dyDescent="0.25">
      <c r="F155" s="85">
        <v>3.4722222222222224E-4</v>
      </c>
    </row>
    <row r="156" spans="6:6" ht="15.95" customHeight="1" x14ac:dyDescent="0.25">
      <c r="F156" s="86">
        <v>3.4722222222222224E-4</v>
      </c>
    </row>
    <row r="157" spans="6:6" ht="15.95" customHeight="1" x14ac:dyDescent="0.25">
      <c r="F157" s="85">
        <v>6.9444444444444447E-4</v>
      </c>
    </row>
    <row r="158" spans="6:6" ht="15.95" customHeight="1" x14ac:dyDescent="0.25">
      <c r="F158" s="85">
        <v>6.9444444444444447E-4</v>
      </c>
    </row>
    <row r="159" spans="6:6" ht="15.95" customHeight="1" x14ac:dyDescent="0.25">
      <c r="F159" s="85">
        <v>1.0416666666666667E-3</v>
      </c>
    </row>
    <row r="160" spans="6:6" ht="15.95" customHeight="1" x14ac:dyDescent="0.25">
      <c r="F160" s="85">
        <v>1.0416666666666667E-3</v>
      </c>
    </row>
    <row r="161" spans="6:6" ht="15.95" customHeight="1" x14ac:dyDescent="0.25">
      <c r="F161" s="85">
        <v>1.3888888888888889E-3</v>
      </c>
    </row>
    <row r="162" spans="6:6" ht="15.95" customHeight="1" x14ac:dyDescent="0.25">
      <c r="F162" s="85">
        <v>1.3888888888888889E-3</v>
      </c>
    </row>
    <row r="163" spans="6:6" ht="15.95" customHeight="1" x14ac:dyDescent="0.25">
      <c r="F163" s="85">
        <v>1.736111111111111E-3</v>
      </c>
    </row>
    <row r="164" spans="6:6" ht="15.95" customHeight="1" x14ac:dyDescent="0.25">
      <c r="F164" s="85">
        <v>1.736111111111111E-3</v>
      </c>
    </row>
    <row r="165" spans="6:6" ht="15.95" customHeight="1" x14ac:dyDescent="0.25">
      <c r="F165" s="85">
        <v>2.0833333333333333E-3</v>
      </c>
    </row>
    <row r="166" spans="6:6" ht="15.95" customHeight="1" x14ac:dyDescent="0.25">
      <c r="F166" s="85">
        <v>2.0833333333333333E-3</v>
      </c>
    </row>
    <row r="167" spans="6:6" ht="15.95" customHeight="1" x14ac:dyDescent="0.25">
      <c r="F167" s="85">
        <v>2.4305555555555556E-3</v>
      </c>
    </row>
    <row r="168" spans="6:6" ht="15.95" customHeight="1" x14ac:dyDescent="0.25">
      <c r="F168" s="85">
        <v>2.4305555555555556E-3</v>
      </c>
    </row>
    <row r="169" spans="6:6" ht="15.95" customHeight="1" x14ac:dyDescent="0.25">
      <c r="F169" s="85">
        <v>2.7777777777777779E-3</v>
      </c>
    </row>
    <row r="170" spans="6:6" ht="15.95" customHeight="1" x14ac:dyDescent="0.25">
      <c r="F170" s="85">
        <v>2.7777777777777779E-3</v>
      </c>
    </row>
    <row r="171" spans="6:6" ht="15.95" customHeight="1" x14ac:dyDescent="0.25">
      <c r="F171" s="100">
        <v>3.1249999999999997E-3</v>
      </c>
    </row>
    <row r="172" spans="6:6" ht="15.95" customHeight="1" x14ac:dyDescent="0.25">
      <c r="F172" s="85">
        <v>3.1249999999999997E-3</v>
      </c>
    </row>
    <row r="173" spans="6:6" ht="15.95" customHeight="1" x14ac:dyDescent="0.25">
      <c r="F173" s="96">
        <v>3.472222222222222E-3</v>
      </c>
    </row>
    <row r="174" spans="6:6" ht="15.95" customHeight="1" x14ac:dyDescent="0.25">
      <c r="F174" s="85">
        <v>3.472222222222222E-3</v>
      </c>
    </row>
    <row r="175" spans="6:6" ht="15.95" customHeight="1" x14ac:dyDescent="0.25">
      <c r="F175" s="85">
        <v>3.8194444444444443E-3</v>
      </c>
    </row>
    <row r="176" spans="6:6" ht="15.95" customHeight="1" x14ac:dyDescent="0.25">
      <c r="F176" s="85">
        <v>3.8194444444444443E-3</v>
      </c>
    </row>
    <row r="177" spans="6:6" ht="15.95" customHeight="1" x14ac:dyDescent="0.25">
      <c r="F177" s="85">
        <v>4.1666666666666666E-3</v>
      </c>
    </row>
    <row r="178" spans="6:6" ht="15.95" customHeight="1" x14ac:dyDescent="0.25">
      <c r="F178" s="85">
        <v>4.1666666666666666E-3</v>
      </c>
    </row>
    <row r="179" spans="6:6" ht="15.95" customHeight="1" x14ac:dyDescent="0.25">
      <c r="F179" s="85">
        <v>4.5138888888888893E-3</v>
      </c>
    </row>
    <row r="180" spans="6:6" ht="15.95" customHeight="1" x14ac:dyDescent="0.25">
      <c r="F180" s="85">
        <v>4.5138888888888893E-3</v>
      </c>
    </row>
    <row r="181" spans="6:6" ht="15.95" customHeight="1" x14ac:dyDescent="0.25">
      <c r="F181" s="85">
        <v>4.8611111111111112E-3</v>
      </c>
    </row>
    <row r="182" spans="6:6" ht="15.95" customHeight="1" x14ac:dyDescent="0.25">
      <c r="F182" s="85">
        <v>4.8611111111111112E-3</v>
      </c>
    </row>
    <row r="183" spans="6:6" ht="15.95" customHeight="1" x14ac:dyDescent="0.25">
      <c r="F183" s="85">
        <v>5.208333333333333E-3</v>
      </c>
    </row>
    <row r="184" spans="6:6" ht="15.95" customHeight="1" x14ac:dyDescent="0.25">
      <c r="F184" s="85">
        <v>5.208333333333333E-3</v>
      </c>
    </row>
    <row r="185" spans="6:6" ht="15.95" customHeight="1" x14ac:dyDescent="0.25">
      <c r="F185" s="85">
        <v>5.5555555555555558E-3</v>
      </c>
    </row>
    <row r="186" spans="6:6" ht="15.95" customHeight="1" x14ac:dyDescent="0.25">
      <c r="F186" s="85">
        <v>5.5555555555555558E-3</v>
      </c>
    </row>
    <row r="187" spans="6:6" ht="15.95" customHeight="1" x14ac:dyDescent="0.25">
      <c r="F187" s="85">
        <v>5.9027777777777776E-3</v>
      </c>
    </row>
    <row r="188" spans="6:6" ht="15.95" customHeight="1" x14ac:dyDescent="0.25">
      <c r="F188" s="85">
        <v>5.9027777777777776E-3</v>
      </c>
    </row>
    <row r="189" spans="6:6" ht="15.95" customHeight="1" x14ac:dyDescent="0.25">
      <c r="F189" s="85">
        <v>6.2499999999999995E-3</v>
      </c>
    </row>
    <row r="190" spans="6:6" ht="15.95" customHeight="1" x14ac:dyDescent="0.25">
      <c r="F190" s="85">
        <v>6.2499999999999995E-3</v>
      </c>
    </row>
    <row r="191" spans="6:6" ht="15.95" customHeight="1" x14ac:dyDescent="0.25">
      <c r="F191" s="85">
        <v>6.5972222222222222E-3</v>
      </c>
    </row>
    <row r="192" spans="6:6" ht="15.95" customHeight="1" x14ac:dyDescent="0.25">
      <c r="F192" s="85">
        <v>6.5972222222222222E-3</v>
      </c>
    </row>
    <row r="193" spans="6:6" ht="15.95" customHeight="1" x14ac:dyDescent="0.25">
      <c r="F193" s="85">
        <v>6.9444444444444441E-3</v>
      </c>
    </row>
    <row r="194" spans="6:6" ht="15.95" customHeight="1" x14ac:dyDescent="0.25">
      <c r="F194" s="85">
        <v>6.9444444444444441E-3</v>
      </c>
    </row>
    <row r="195" spans="6:6" ht="15.95" customHeight="1" x14ac:dyDescent="0.25">
      <c r="F195" s="85">
        <v>7.2916666666666659E-3</v>
      </c>
    </row>
    <row r="196" spans="6:6" ht="15.95" customHeight="1" x14ac:dyDescent="0.25">
      <c r="F196" s="85">
        <v>7.2916666666666659E-3</v>
      </c>
    </row>
    <row r="197" spans="6:6" ht="15.95" customHeight="1" x14ac:dyDescent="0.25">
      <c r="F197" s="85">
        <v>7.6388888888888886E-3</v>
      </c>
    </row>
    <row r="198" spans="6:6" ht="15.95" customHeight="1" x14ac:dyDescent="0.25">
      <c r="F198" s="85">
        <v>7.6388888888888886E-3</v>
      </c>
    </row>
    <row r="199" spans="6:6" ht="15.95" customHeight="1" x14ac:dyDescent="0.25">
      <c r="F199" s="85">
        <v>7.9861111111111122E-3</v>
      </c>
    </row>
    <row r="200" spans="6:6" ht="15.95" customHeight="1" x14ac:dyDescent="0.25">
      <c r="F200" s="85">
        <v>7.9861111111111122E-3</v>
      </c>
    </row>
    <row r="201" spans="6:6" ht="15.95" customHeight="1" x14ac:dyDescent="0.25">
      <c r="F201" s="85">
        <v>8.3333333333333332E-3</v>
      </c>
    </row>
    <row r="202" spans="6:6" ht="15.95" customHeight="1" x14ac:dyDescent="0.25">
      <c r="F202" s="85">
        <v>8.3333333333333332E-3</v>
      </c>
    </row>
    <row r="203" spans="6:6" ht="15.95" customHeight="1" x14ac:dyDescent="0.25">
      <c r="F203" s="85">
        <v>8.6805555555555559E-3</v>
      </c>
    </row>
    <row r="204" spans="6:6" ht="15" x14ac:dyDescent="0.25">
      <c r="F204" s="85">
        <v>8.6805555555555559E-3</v>
      </c>
    </row>
    <row r="205" spans="6:6" ht="15" x14ac:dyDescent="0.25">
      <c r="F205" s="85">
        <v>9.0277777777777787E-3</v>
      </c>
    </row>
    <row r="206" spans="6:6" ht="15" x14ac:dyDescent="0.25">
      <c r="F206" s="85">
        <v>9.0277777777777787E-3</v>
      </c>
    </row>
    <row r="207" spans="6:6" ht="15.75" customHeight="1" x14ac:dyDescent="0.25">
      <c r="F207" s="85">
        <v>9.3749999999999997E-3</v>
      </c>
    </row>
    <row r="208" spans="6:6" ht="15" x14ac:dyDescent="0.25">
      <c r="F208" s="85">
        <v>9.3749999999999997E-3</v>
      </c>
    </row>
    <row r="209" spans="6:6" ht="15" x14ac:dyDescent="0.25">
      <c r="F209" s="85">
        <v>9.7222222222222224E-3</v>
      </c>
    </row>
    <row r="210" spans="6:6" ht="15" x14ac:dyDescent="0.25">
      <c r="F210" s="85">
        <v>9.7222222222222224E-3</v>
      </c>
    </row>
    <row r="211" spans="6:6" ht="15" x14ac:dyDescent="0.25">
      <c r="F211" s="85">
        <v>1.0069444444444445E-2</v>
      </c>
    </row>
    <row r="212" spans="6:6" ht="15" x14ac:dyDescent="0.25">
      <c r="F212" s="85">
        <v>1.0069444444444445E-2</v>
      </c>
    </row>
    <row r="213" spans="6:6" ht="15" x14ac:dyDescent="0.25">
      <c r="F213" s="85">
        <v>1.0416666666666666E-2</v>
      </c>
    </row>
    <row r="214" spans="6:6" ht="15" x14ac:dyDescent="0.25">
      <c r="F214" s="85">
        <v>1.0416666666666666E-2</v>
      </c>
    </row>
    <row r="215" spans="6:6" ht="15" x14ac:dyDescent="0.25">
      <c r="F215" s="85">
        <v>1.0763888888888891E-2</v>
      </c>
    </row>
    <row r="216" spans="6:6" ht="15" x14ac:dyDescent="0.25">
      <c r="F216" s="81">
        <v>1.0763888888888891E-2</v>
      </c>
    </row>
    <row r="221" spans="6:6" ht="15.75" customHeight="1" x14ac:dyDescent="0.25"/>
    <row r="243" ht="15.75" customHeight="1" x14ac:dyDescent="0.25"/>
    <row r="250" ht="15.75" customHeight="1" x14ac:dyDescent="0.25"/>
    <row r="256" ht="15.75" customHeight="1" x14ac:dyDescent="0.25"/>
  </sheetData>
  <mergeCells count="9">
    <mergeCell ref="B66:E66"/>
    <mergeCell ref="F66:J66"/>
    <mergeCell ref="E134:I134"/>
    <mergeCell ref="A1:J1"/>
    <mergeCell ref="A2:B2"/>
    <mergeCell ref="C2:E2"/>
    <mergeCell ref="F2:J2"/>
    <mergeCell ref="B3:E3"/>
    <mergeCell ref="F3:J3"/>
  </mergeCells>
  <pageMargins left="0.31496062992125984" right="0.31496062992125984" top="0.19685039370078741" bottom="0.15748031496062992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topLeftCell="A112" workbookViewId="0">
      <selection activeCell="A124" sqref="A124:J129"/>
    </sheetView>
  </sheetViews>
  <sheetFormatPr defaultRowHeight="15.75" x14ac:dyDescent="0.25"/>
  <cols>
    <col min="1" max="1" width="4.28515625" customWidth="1"/>
    <col min="2" max="2" width="18.5703125" customWidth="1"/>
    <col min="3" max="3" width="5.7109375" customWidth="1"/>
    <col min="4" max="4" width="4.85546875" style="80" customWidth="1"/>
    <col min="5" max="5" width="17.85546875" customWidth="1"/>
    <col min="6" max="6" width="7.7109375" style="73" customWidth="1"/>
    <col min="8" max="8" width="9.85546875" bestFit="1" customWidth="1"/>
    <col min="9" max="9" width="7.42578125" customWidth="1"/>
    <col min="10" max="10" width="5.42578125" customWidth="1"/>
    <col min="11" max="11" width="5.140625" customWidth="1"/>
    <col min="14" max="14" width="9.28515625" bestFit="1" customWidth="1"/>
  </cols>
  <sheetData>
    <row r="1" spans="1:15" ht="21" thickTop="1" thickBo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5" ht="19.5" thickTop="1" x14ac:dyDescent="0.25">
      <c r="A2" s="120" t="s">
        <v>19</v>
      </c>
      <c r="B2" s="120"/>
      <c r="C2" s="121" t="s">
        <v>166</v>
      </c>
      <c r="D2" s="121"/>
      <c r="E2" s="121"/>
      <c r="F2" s="122" t="s">
        <v>20</v>
      </c>
      <c r="G2" s="122"/>
      <c r="H2" s="122"/>
      <c r="I2" s="122"/>
      <c r="J2" s="122"/>
    </row>
    <row r="3" spans="1:15" ht="15" customHeight="1" x14ac:dyDescent="0.25">
      <c r="A3" s="1"/>
      <c r="B3" s="123" t="s">
        <v>208</v>
      </c>
      <c r="C3" s="123"/>
      <c r="D3" s="123"/>
      <c r="E3" s="123"/>
      <c r="F3" s="124"/>
      <c r="G3" s="124"/>
      <c r="H3" s="124"/>
      <c r="I3" s="124"/>
      <c r="J3" s="124"/>
    </row>
    <row r="4" spans="1:15" s="59" customFormat="1" ht="15.95" customHeight="1" x14ac:dyDescent="0.15">
      <c r="A4" s="53" t="s">
        <v>0</v>
      </c>
      <c r="B4" s="53" t="s">
        <v>1</v>
      </c>
      <c r="C4" s="54" t="s">
        <v>2</v>
      </c>
      <c r="D4" s="55" t="s">
        <v>3</v>
      </c>
      <c r="E4" s="56" t="s">
        <v>4</v>
      </c>
      <c r="F4" s="55" t="s">
        <v>5</v>
      </c>
      <c r="G4" s="55"/>
      <c r="H4" s="55" t="s">
        <v>174</v>
      </c>
      <c r="I4" s="57" t="s">
        <v>6</v>
      </c>
      <c r="J4" s="58" t="s">
        <v>177</v>
      </c>
      <c r="K4" s="89" t="s">
        <v>7</v>
      </c>
    </row>
    <row r="5" spans="1:15" ht="15.95" customHeight="1" x14ac:dyDescent="0.3">
      <c r="A5" s="2">
        <v>1</v>
      </c>
      <c r="B5" s="3" t="s">
        <v>135</v>
      </c>
      <c r="C5" s="4">
        <v>2005</v>
      </c>
      <c r="D5" s="114">
        <v>52</v>
      </c>
      <c r="E5" s="5" t="s">
        <v>134</v>
      </c>
      <c r="F5" s="6">
        <v>3.0104166666666668E-2</v>
      </c>
      <c r="G5" s="101">
        <v>1.8055555555555498E-2</v>
      </c>
      <c r="H5" s="12">
        <f t="shared" ref="H5:H36" si="0">F5-G5</f>
        <v>1.204861111111117E-2</v>
      </c>
      <c r="I5" s="26"/>
      <c r="J5" s="9" t="s">
        <v>105</v>
      </c>
      <c r="K5" s="83"/>
      <c r="O5" s="68"/>
    </row>
    <row r="6" spans="1:15" ht="15.95" customHeight="1" x14ac:dyDescent="0.3">
      <c r="A6" s="2">
        <v>2</v>
      </c>
      <c r="B6" s="3" t="s">
        <v>133</v>
      </c>
      <c r="C6" s="4">
        <v>2004</v>
      </c>
      <c r="D6" s="115">
        <v>53</v>
      </c>
      <c r="E6" s="5" t="s">
        <v>134</v>
      </c>
      <c r="F6" s="6">
        <v>3.1041666666666665E-2</v>
      </c>
      <c r="G6" s="101">
        <v>1.8402777777777799E-2</v>
      </c>
      <c r="H6" s="12">
        <f t="shared" si="0"/>
        <v>1.2638888888888866E-2</v>
      </c>
      <c r="I6" s="8"/>
      <c r="J6" s="9" t="s">
        <v>105</v>
      </c>
      <c r="K6" s="83"/>
      <c r="O6" s="68"/>
    </row>
    <row r="7" spans="1:15" ht="15.95" customHeight="1" x14ac:dyDescent="0.3">
      <c r="A7" s="2">
        <v>3</v>
      </c>
      <c r="B7" s="3" t="s">
        <v>136</v>
      </c>
      <c r="C7" s="4">
        <v>2006</v>
      </c>
      <c r="D7" s="114">
        <v>54</v>
      </c>
      <c r="E7" s="5" t="s">
        <v>134</v>
      </c>
      <c r="F7" s="6">
        <v>3.3541666666666664E-2</v>
      </c>
      <c r="G7" s="101">
        <v>1.8749999999999999E-2</v>
      </c>
      <c r="H7" s="12">
        <f t="shared" si="0"/>
        <v>1.4791666666666665E-2</v>
      </c>
      <c r="I7" s="26"/>
      <c r="J7" s="9" t="s">
        <v>105</v>
      </c>
      <c r="K7" s="83"/>
      <c r="O7" s="68"/>
    </row>
    <row r="8" spans="1:15" ht="15.95" customHeight="1" x14ac:dyDescent="0.25">
      <c r="A8" s="2">
        <v>4</v>
      </c>
      <c r="B8" s="3" t="s">
        <v>128</v>
      </c>
      <c r="C8" s="4">
        <v>2002</v>
      </c>
      <c r="D8" s="116">
        <v>69</v>
      </c>
      <c r="E8" s="5" t="s">
        <v>129</v>
      </c>
      <c r="F8" s="104">
        <v>2.1550925925925928E-2</v>
      </c>
      <c r="G8" s="110">
        <v>1.3888888888888889E-3</v>
      </c>
      <c r="H8" s="7">
        <f t="shared" si="0"/>
        <v>2.0162037037037041E-2</v>
      </c>
      <c r="I8" s="8">
        <v>9</v>
      </c>
      <c r="J8" s="9">
        <v>1644</v>
      </c>
      <c r="K8" s="83"/>
      <c r="O8" s="68"/>
    </row>
    <row r="9" spans="1:15" ht="15.95" customHeight="1" x14ac:dyDescent="0.25">
      <c r="A9" s="2">
        <v>5</v>
      </c>
      <c r="B9" s="3" t="s">
        <v>130</v>
      </c>
      <c r="C9" s="4">
        <v>2005</v>
      </c>
      <c r="D9" s="116">
        <v>124</v>
      </c>
      <c r="E9" s="5" t="s">
        <v>129</v>
      </c>
      <c r="F9" s="109">
        <v>3.4398148148148143E-2</v>
      </c>
      <c r="G9" s="112">
        <v>1.1111111111111112E-2</v>
      </c>
      <c r="H9" s="7">
        <f t="shared" si="0"/>
        <v>2.328703703703703E-2</v>
      </c>
      <c r="I9" s="8"/>
      <c r="J9" s="46" t="s">
        <v>105</v>
      </c>
      <c r="K9" s="83"/>
      <c r="O9" s="68"/>
    </row>
    <row r="10" spans="1:15" ht="15.95" customHeight="1" x14ac:dyDescent="0.25">
      <c r="A10" s="2">
        <v>6</v>
      </c>
      <c r="B10" s="3" t="s">
        <v>131</v>
      </c>
      <c r="C10" s="4">
        <v>2005</v>
      </c>
      <c r="D10" s="116">
        <v>125</v>
      </c>
      <c r="E10" s="5" t="s">
        <v>129</v>
      </c>
      <c r="F10" s="109">
        <v>3.7557870370370373E-2</v>
      </c>
      <c r="G10" s="112">
        <v>1.1111111111111112E-2</v>
      </c>
      <c r="H10" s="7">
        <f t="shared" si="0"/>
        <v>2.644675925925926E-2</v>
      </c>
      <c r="I10" s="8"/>
      <c r="J10" s="9" t="s">
        <v>105</v>
      </c>
      <c r="K10" s="98"/>
      <c r="O10" s="68"/>
    </row>
    <row r="11" spans="1:15" ht="15.95" customHeight="1" x14ac:dyDescent="0.3">
      <c r="A11" s="2">
        <v>7</v>
      </c>
      <c r="B11" s="3" t="s">
        <v>149</v>
      </c>
      <c r="C11" s="4">
        <v>2003</v>
      </c>
      <c r="D11" s="115">
        <v>57</v>
      </c>
      <c r="E11" s="5" t="s">
        <v>146</v>
      </c>
      <c r="F11" s="6" t="s">
        <v>176</v>
      </c>
      <c r="G11" s="101">
        <v>1.97916666666666E-2</v>
      </c>
      <c r="H11" s="12" t="e">
        <f t="shared" si="0"/>
        <v>#VALUE!</v>
      </c>
      <c r="I11" s="13"/>
      <c r="J11" s="9" t="s">
        <v>105</v>
      </c>
      <c r="K11" s="83"/>
      <c r="O11" s="68"/>
    </row>
    <row r="12" spans="1:15" ht="15" customHeight="1" x14ac:dyDescent="0.25">
      <c r="A12" s="2">
        <v>8</v>
      </c>
      <c r="B12" s="3" t="s">
        <v>147</v>
      </c>
      <c r="C12" s="4">
        <v>2001</v>
      </c>
      <c r="D12" s="116">
        <v>122</v>
      </c>
      <c r="E12" s="5" t="s">
        <v>146</v>
      </c>
      <c r="F12" s="109" t="s">
        <v>176</v>
      </c>
      <c r="G12" s="110">
        <v>1.0763888888888891E-2</v>
      </c>
      <c r="H12" s="7" t="e">
        <f t="shared" si="0"/>
        <v>#VALUE!</v>
      </c>
      <c r="I12" s="8"/>
      <c r="J12" s="9"/>
      <c r="K12" s="83"/>
      <c r="O12" s="68"/>
    </row>
    <row r="13" spans="1:15" ht="15.95" customHeight="1" x14ac:dyDescent="0.25">
      <c r="A13" s="2">
        <v>9</v>
      </c>
      <c r="B13" s="3" t="s">
        <v>145</v>
      </c>
      <c r="C13" s="4">
        <v>2003</v>
      </c>
      <c r="D13" s="114">
        <v>123</v>
      </c>
      <c r="E13" s="5" t="s">
        <v>146</v>
      </c>
      <c r="F13" s="109" t="s">
        <v>176</v>
      </c>
      <c r="G13" s="110">
        <v>1.0763888888888891E-2</v>
      </c>
      <c r="H13" s="7" t="e">
        <f t="shared" si="0"/>
        <v>#VALUE!</v>
      </c>
      <c r="I13" s="8"/>
      <c r="J13" s="9"/>
      <c r="K13" s="83"/>
      <c r="O13" s="68"/>
    </row>
    <row r="14" spans="1:15" ht="15.95" customHeight="1" x14ac:dyDescent="0.25">
      <c r="A14" s="2">
        <v>10</v>
      </c>
      <c r="B14" s="3" t="s">
        <v>148</v>
      </c>
      <c r="C14" s="4">
        <v>2002</v>
      </c>
      <c r="D14" s="116">
        <v>88</v>
      </c>
      <c r="E14" s="5" t="s">
        <v>146</v>
      </c>
      <c r="F14" s="103" t="s">
        <v>176</v>
      </c>
      <c r="G14" s="110">
        <v>4.8611111111111112E-3</v>
      </c>
      <c r="H14" s="7" t="e">
        <f t="shared" si="0"/>
        <v>#VALUE!</v>
      </c>
      <c r="I14" s="8"/>
      <c r="J14" s="9"/>
      <c r="K14" s="83"/>
      <c r="O14" s="68"/>
    </row>
    <row r="15" spans="1:15" ht="15.95" customHeight="1" x14ac:dyDescent="0.3">
      <c r="A15" s="2">
        <v>11</v>
      </c>
      <c r="B15" s="3" t="s">
        <v>158</v>
      </c>
      <c r="C15" s="4">
        <v>2002</v>
      </c>
      <c r="D15" s="114">
        <v>58</v>
      </c>
      <c r="E15" s="5" t="s">
        <v>89</v>
      </c>
      <c r="F15" s="6">
        <v>4.3796296296296298E-2</v>
      </c>
      <c r="G15" s="101">
        <v>2.0138888888888901E-2</v>
      </c>
      <c r="H15" s="12">
        <f t="shared" si="0"/>
        <v>2.3657407407407398E-2</v>
      </c>
      <c r="I15" s="8">
        <v>46</v>
      </c>
      <c r="J15" s="9">
        <v>626</v>
      </c>
      <c r="K15" s="83"/>
      <c r="O15" s="68"/>
    </row>
    <row r="16" spans="1:15" s="47" customFormat="1" ht="15.95" customHeight="1" x14ac:dyDescent="0.25">
      <c r="A16" s="2">
        <v>12</v>
      </c>
      <c r="B16" s="3" t="s">
        <v>91</v>
      </c>
      <c r="C16" s="4">
        <v>2003</v>
      </c>
      <c r="D16" s="116">
        <v>96</v>
      </c>
      <c r="E16" s="5" t="s">
        <v>89</v>
      </c>
      <c r="F16" s="104">
        <v>3.5023148148148144E-2</v>
      </c>
      <c r="G16" s="110">
        <v>6.2499999999999995E-3</v>
      </c>
      <c r="H16" s="7">
        <f t="shared" si="0"/>
        <v>2.8773148148148145E-2</v>
      </c>
      <c r="I16" s="8">
        <v>48</v>
      </c>
      <c r="J16" s="9">
        <v>1196</v>
      </c>
      <c r="K16" s="83"/>
      <c r="O16" s="87"/>
    </row>
    <row r="17" spans="1:15" ht="15.95" customHeight="1" x14ac:dyDescent="0.25">
      <c r="A17" s="2">
        <v>13</v>
      </c>
      <c r="B17" s="3" t="s">
        <v>90</v>
      </c>
      <c r="C17" s="4">
        <v>2002</v>
      </c>
      <c r="D17" s="116">
        <v>84</v>
      </c>
      <c r="E17" s="5" t="s">
        <v>89</v>
      </c>
      <c r="F17" s="104">
        <v>3.3796296296296297E-2</v>
      </c>
      <c r="G17" s="110">
        <v>4.1666666666666666E-3</v>
      </c>
      <c r="H17" s="7">
        <f t="shared" si="0"/>
        <v>2.9629629629629631E-2</v>
      </c>
      <c r="I17" s="8">
        <v>50</v>
      </c>
      <c r="J17" s="9">
        <v>1152</v>
      </c>
      <c r="K17" s="83"/>
      <c r="O17" s="68"/>
    </row>
    <row r="18" spans="1:15" ht="15.95" customHeight="1" x14ac:dyDescent="0.25">
      <c r="A18" s="2">
        <v>14</v>
      </c>
      <c r="B18" s="3" t="s">
        <v>92</v>
      </c>
      <c r="C18" s="4">
        <v>2003</v>
      </c>
      <c r="D18" s="114">
        <v>111</v>
      </c>
      <c r="E18" s="5" t="s">
        <v>89</v>
      </c>
      <c r="F18" s="104">
        <v>4.1874999999999996E-2</v>
      </c>
      <c r="G18" s="110">
        <v>8.6805555555555559E-3</v>
      </c>
      <c r="H18" s="7">
        <f t="shared" si="0"/>
        <v>3.3194444444444443E-2</v>
      </c>
      <c r="I18" s="8">
        <v>54</v>
      </c>
      <c r="J18" s="9">
        <v>967</v>
      </c>
      <c r="K18" s="83"/>
      <c r="O18" s="68"/>
    </row>
    <row r="19" spans="1:15" ht="15.95" customHeight="1" x14ac:dyDescent="0.3">
      <c r="A19" s="2">
        <v>15</v>
      </c>
      <c r="B19" s="3" t="s">
        <v>150</v>
      </c>
      <c r="C19" s="4">
        <v>2002</v>
      </c>
      <c r="D19" s="115">
        <v>43</v>
      </c>
      <c r="E19" s="5" t="s">
        <v>151</v>
      </c>
      <c r="F19" s="104">
        <v>4.4722222222222219E-2</v>
      </c>
      <c r="G19" s="101">
        <v>1.4930555555555501E-2</v>
      </c>
      <c r="H19" s="12">
        <f t="shared" si="0"/>
        <v>2.9791666666666716E-2</v>
      </c>
      <c r="I19" s="8">
        <v>49</v>
      </c>
      <c r="J19" s="9">
        <v>96</v>
      </c>
      <c r="K19" s="83"/>
      <c r="O19" s="68"/>
    </row>
    <row r="20" spans="1:15" ht="15.95" customHeight="1" x14ac:dyDescent="0.3">
      <c r="A20" s="2">
        <v>16</v>
      </c>
      <c r="B20" s="3" t="s">
        <v>153</v>
      </c>
      <c r="C20" s="4">
        <v>2001</v>
      </c>
      <c r="D20" s="114">
        <v>36</v>
      </c>
      <c r="E20" s="5" t="s">
        <v>151</v>
      </c>
      <c r="F20" s="104">
        <v>4.4722222222222219E-2</v>
      </c>
      <c r="G20" s="101">
        <v>1.2500000000000001E-2</v>
      </c>
      <c r="H20" s="12">
        <f t="shared" si="0"/>
        <v>3.2222222222222222E-2</v>
      </c>
      <c r="I20" s="8">
        <v>50</v>
      </c>
      <c r="J20" s="9">
        <v>0</v>
      </c>
      <c r="K20" s="83"/>
      <c r="O20" s="68"/>
    </row>
    <row r="21" spans="1:15" ht="15.95" customHeight="1" x14ac:dyDescent="0.3">
      <c r="A21" s="2">
        <v>17</v>
      </c>
      <c r="B21" s="3" t="s">
        <v>154</v>
      </c>
      <c r="C21" s="4">
        <v>2003</v>
      </c>
      <c r="D21" s="114">
        <v>60</v>
      </c>
      <c r="E21" s="5" t="s">
        <v>151</v>
      </c>
      <c r="F21" s="6">
        <v>5.482638888888889E-2</v>
      </c>
      <c r="G21" s="101">
        <v>2.0833333333333301E-2</v>
      </c>
      <c r="H21" s="12">
        <f t="shared" si="0"/>
        <v>3.3993055555555589E-2</v>
      </c>
      <c r="I21" s="13">
        <v>51</v>
      </c>
      <c r="J21" s="9">
        <v>0</v>
      </c>
      <c r="K21" s="83"/>
      <c r="O21" s="68"/>
    </row>
    <row r="22" spans="1:15" ht="15.95" customHeight="1" x14ac:dyDescent="0.25">
      <c r="A22" s="2">
        <v>18</v>
      </c>
      <c r="B22" s="3" t="s">
        <v>156</v>
      </c>
      <c r="C22" s="4">
        <v>2002</v>
      </c>
      <c r="D22" s="116">
        <v>94</v>
      </c>
      <c r="E22" s="5" t="s">
        <v>151</v>
      </c>
      <c r="F22" s="104">
        <v>4.9895833333333334E-2</v>
      </c>
      <c r="G22" s="110">
        <v>5.9027777777777776E-3</v>
      </c>
      <c r="H22" s="7">
        <f t="shared" si="0"/>
        <v>4.3993055555555556E-2</v>
      </c>
      <c r="I22" s="8">
        <v>56</v>
      </c>
      <c r="J22" s="9">
        <v>407</v>
      </c>
      <c r="K22" s="83"/>
      <c r="O22" s="68"/>
    </row>
    <row r="23" spans="1:15" ht="15.95" customHeight="1" x14ac:dyDescent="0.25">
      <c r="A23" s="2">
        <v>19</v>
      </c>
      <c r="B23" s="3" t="s">
        <v>155</v>
      </c>
      <c r="C23" s="4">
        <v>2001</v>
      </c>
      <c r="D23" s="114">
        <v>121</v>
      </c>
      <c r="E23" s="5" t="s">
        <v>151</v>
      </c>
      <c r="F23" s="109" t="s">
        <v>213</v>
      </c>
      <c r="G23" s="110">
        <v>1.0416666666666666E-2</v>
      </c>
      <c r="H23" s="7" t="e">
        <f t="shared" si="0"/>
        <v>#VALUE!</v>
      </c>
      <c r="I23" s="8"/>
      <c r="J23" s="9"/>
      <c r="K23" s="83"/>
      <c r="O23" s="68"/>
    </row>
    <row r="24" spans="1:15" ht="15.95" customHeight="1" x14ac:dyDescent="0.3">
      <c r="A24" s="2">
        <v>20</v>
      </c>
      <c r="B24" s="3" t="s">
        <v>88</v>
      </c>
      <c r="C24" s="4">
        <v>2003</v>
      </c>
      <c r="D24" s="115">
        <v>17</v>
      </c>
      <c r="E24" s="5" t="s">
        <v>8</v>
      </c>
      <c r="F24" s="104">
        <v>2.0428240740740743E-2</v>
      </c>
      <c r="G24" s="101">
        <v>5.9027777777777802E-3</v>
      </c>
      <c r="H24" s="12">
        <f t="shared" si="0"/>
        <v>1.4525462962962962E-2</v>
      </c>
      <c r="I24" s="8">
        <v>16</v>
      </c>
      <c r="J24" s="9">
        <v>1415</v>
      </c>
      <c r="K24" s="83"/>
      <c r="O24" s="68"/>
    </row>
    <row r="25" spans="1:15" ht="15.95" customHeight="1" x14ac:dyDescent="0.3">
      <c r="A25" s="2">
        <v>21</v>
      </c>
      <c r="B25" s="3" t="s">
        <v>87</v>
      </c>
      <c r="C25" s="4">
        <v>2001</v>
      </c>
      <c r="D25" s="115">
        <v>11</v>
      </c>
      <c r="E25" s="5" t="s">
        <v>8</v>
      </c>
      <c r="F25" s="104">
        <v>1.8692129629629631E-2</v>
      </c>
      <c r="G25" s="101">
        <v>3.81944444444444E-3</v>
      </c>
      <c r="H25" s="12">
        <f t="shared" si="0"/>
        <v>1.4872685185185192E-2</v>
      </c>
      <c r="I25" s="8">
        <v>18</v>
      </c>
      <c r="J25" s="9">
        <v>1385</v>
      </c>
      <c r="K25" s="83"/>
      <c r="O25" s="68"/>
    </row>
    <row r="26" spans="1:15" ht="15.95" customHeight="1" x14ac:dyDescent="0.25">
      <c r="A26" s="2">
        <v>22</v>
      </c>
      <c r="B26" s="3" t="s">
        <v>84</v>
      </c>
      <c r="C26" s="4">
        <v>2002</v>
      </c>
      <c r="D26" s="116">
        <v>66</v>
      </c>
      <c r="E26" s="5" t="s">
        <v>8</v>
      </c>
      <c r="F26" s="104">
        <v>2.1261574074074075E-2</v>
      </c>
      <c r="G26" s="110">
        <v>1.0416666666666667E-3</v>
      </c>
      <c r="H26" s="7">
        <f t="shared" si="0"/>
        <v>2.0219907407407409E-2</v>
      </c>
      <c r="I26" s="8">
        <v>10</v>
      </c>
      <c r="J26" s="9">
        <v>1641</v>
      </c>
      <c r="K26" s="83"/>
      <c r="O26" s="68"/>
    </row>
    <row r="27" spans="1:15" ht="15.95" customHeight="1" x14ac:dyDescent="0.25">
      <c r="A27" s="2">
        <v>23</v>
      </c>
      <c r="B27" s="3" t="s">
        <v>86</v>
      </c>
      <c r="C27" s="4">
        <v>2002</v>
      </c>
      <c r="D27" s="116">
        <v>90</v>
      </c>
      <c r="E27" s="5" t="s">
        <v>8</v>
      </c>
      <c r="F27" s="104">
        <v>2.7337962962962963E-2</v>
      </c>
      <c r="G27" s="110">
        <v>5.208333333333333E-3</v>
      </c>
      <c r="H27" s="7">
        <f t="shared" si="0"/>
        <v>2.2129629629629631E-2</v>
      </c>
      <c r="I27" s="8">
        <v>26</v>
      </c>
      <c r="J27" s="9">
        <v>1541</v>
      </c>
      <c r="K27" s="83"/>
      <c r="O27" s="68"/>
    </row>
    <row r="28" spans="1:15" ht="15.95" customHeight="1" x14ac:dyDescent="0.25">
      <c r="A28" s="2">
        <v>24</v>
      </c>
      <c r="B28" s="3" t="s">
        <v>85</v>
      </c>
      <c r="C28" s="4">
        <v>2002</v>
      </c>
      <c r="D28" s="114">
        <v>107</v>
      </c>
      <c r="E28" s="5" t="s">
        <v>8</v>
      </c>
      <c r="F28" s="104">
        <v>3.0300925925925926E-2</v>
      </c>
      <c r="G28" s="110">
        <v>7.9861111111111122E-3</v>
      </c>
      <c r="H28" s="7">
        <f t="shared" si="0"/>
        <v>2.2314814814814815E-2</v>
      </c>
      <c r="I28" s="8">
        <v>30</v>
      </c>
      <c r="J28" s="46">
        <v>1531</v>
      </c>
      <c r="K28" s="83"/>
      <c r="O28" s="68"/>
    </row>
    <row r="29" spans="1:15" ht="15.95" customHeight="1" x14ac:dyDescent="0.3">
      <c r="A29" s="2">
        <v>25</v>
      </c>
      <c r="B29" s="3" t="s">
        <v>162</v>
      </c>
      <c r="C29" s="4">
        <v>2001</v>
      </c>
      <c r="D29" s="115">
        <v>23</v>
      </c>
      <c r="E29" s="24" t="s">
        <v>160</v>
      </c>
      <c r="F29" s="104">
        <v>2.7708333333333331E-2</v>
      </c>
      <c r="G29" s="101">
        <v>7.9861111111111105E-3</v>
      </c>
      <c r="H29" s="12">
        <f t="shared" si="0"/>
        <v>1.9722222222222221E-2</v>
      </c>
      <c r="I29" s="8">
        <v>36</v>
      </c>
      <c r="J29" s="9">
        <v>966</v>
      </c>
      <c r="K29" s="83"/>
      <c r="O29" s="68"/>
    </row>
    <row r="30" spans="1:15" ht="15.95" customHeight="1" x14ac:dyDescent="0.3">
      <c r="A30" s="2">
        <v>26</v>
      </c>
      <c r="B30" s="3" t="s">
        <v>159</v>
      </c>
      <c r="C30" s="4">
        <v>2001</v>
      </c>
      <c r="D30" s="115">
        <v>35</v>
      </c>
      <c r="E30" s="5" t="s">
        <v>160</v>
      </c>
      <c r="F30" s="104">
        <v>3.3067129629629634E-2</v>
      </c>
      <c r="G30" s="101">
        <v>1.2152777777777801E-2</v>
      </c>
      <c r="H30" s="12">
        <f t="shared" si="0"/>
        <v>2.0914351851851833E-2</v>
      </c>
      <c r="I30" s="8">
        <v>40</v>
      </c>
      <c r="J30" s="9">
        <v>863</v>
      </c>
      <c r="K30" s="83"/>
      <c r="O30" s="68"/>
    </row>
    <row r="31" spans="1:15" ht="15.95" customHeight="1" x14ac:dyDescent="0.3">
      <c r="A31" s="2">
        <v>27</v>
      </c>
      <c r="B31" s="3" t="s">
        <v>161</v>
      </c>
      <c r="C31" s="4">
        <v>2002</v>
      </c>
      <c r="D31" s="114">
        <v>44</v>
      </c>
      <c r="E31" s="5" t="s">
        <v>160</v>
      </c>
      <c r="F31" s="104">
        <v>3.7013888888888888E-2</v>
      </c>
      <c r="G31" s="101">
        <v>1.52777777777778E-2</v>
      </c>
      <c r="H31" s="12">
        <f t="shared" si="0"/>
        <v>2.1736111111111088E-2</v>
      </c>
      <c r="I31" s="8">
        <v>41</v>
      </c>
      <c r="J31" s="9">
        <v>792</v>
      </c>
      <c r="K31" s="84"/>
      <c r="O31" s="68"/>
    </row>
    <row r="32" spans="1:15" ht="15.95" customHeight="1" x14ac:dyDescent="0.25">
      <c r="A32" s="2">
        <v>28</v>
      </c>
      <c r="B32" s="3" t="s">
        <v>163</v>
      </c>
      <c r="C32" s="4">
        <v>2003</v>
      </c>
      <c r="D32" s="116">
        <v>92</v>
      </c>
      <c r="E32" s="5" t="s">
        <v>160</v>
      </c>
      <c r="F32" s="104">
        <v>3.0868055555555555E-2</v>
      </c>
      <c r="G32" s="110">
        <v>5.5555555555555558E-3</v>
      </c>
      <c r="H32" s="7">
        <f t="shared" si="0"/>
        <v>2.5312499999999998E-2</v>
      </c>
      <c r="I32" s="8">
        <v>44</v>
      </c>
      <c r="J32" s="9">
        <v>1376</v>
      </c>
      <c r="K32" s="83"/>
      <c r="O32" s="68"/>
    </row>
    <row r="33" spans="1:15" ht="15.95" customHeight="1" x14ac:dyDescent="0.25">
      <c r="A33" s="2">
        <v>29</v>
      </c>
      <c r="B33" s="3" t="s">
        <v>164</v>
      </c>
      <c r="C33" s="4">
        <v>2001</v>
      </c>
      <c r="D33" s="116">
        <v>118</v>
      </c>
      <c r="E33" s="5" t="s">
        <v>160</v>
      </c>
      <c r="F33" s="104">
        <v>4.130787037037037E-2</v>
      </c>
      <c r="G33" s="110">
        <v>1.0069444444444445E-2</v>
      </c>
      <c r="H33" s="7">
        <f t="shared" si="0"/>
        <v>3.1238425925925926E-2</v>
      </c>
      <c r="I33" s="8">
        <v>52</v>
      </c>
      <c r="J33" s="9">
        <v>1069</v>
      </c>
      <c r="K33" s="83"/>
      <c r="O33" s="68"/>
    </row>
    <row r="34" spans="1:15" ht="15.95" customHeight="1" x14ac:dyDescent="0.25">
      <c r="A34" s="2">
        <v>30</v>
      </c>
      <c r="B34" s="10" t="s">
        <v>165</v>
      </c>
      <c r="C34" s="4">
        <v>2001</v>
      </c>
      <c r="D34" s="114">
        <v>115</v>
      </c>
      <c r="E34" s="5" t="s">
        <v>160</v>
      </c>
      <c r="F34" s="104">
        <v>4.4953703703703697E-2</v>
      </c>
      <c r="G34" s="110">
        <v>9.3749999999999997E-3</v>
      </c>
      <c r="H34" s="7">
        <f t="shared" si="0"/>
        <v>3.5578703703703696E-2</v>
      </c>
      <c r="I34" s="8">
        <v>55</v>
      </c>
      <c r="J34" s="9">
        <v>843</v>
      </c>
      <c r="K34" s="83"/>
      <c r="O34" s="68"/>
    </row>
    <row r="35" spans="1:15" ht="15.95" customHeight="1" x14ac:dyDescent="0.3">
      <c r="A35" s="2">
        <v>31</v>
      </c>
      <c r="B35" s="3" t="s">
        <v>98</v>
      </c>
      <c r="C35" s="4">
        <v>2003</v>
      </c>
      <c r="D35" s="114">
        <v>4</v>
      </c>
      <c r="E35" s="5" t="s">
        <v>96</v>
      </c>
      <c r="F35" s="104">
        <v>1.2060185185185186E-2</v>
      </c>
      <c r="G35" s="101">
        <v>1.38888888888889E-3</v>
      </c>
      <c r="H35" s="12">
        <f t="shared" si="0"/>
        <v>1.0671296296296297E-2</v>
      </c>
      <c r="I35" s="8">
        <v>1</v>
      </c>
      <c r="J35" s="9">
        <v>1748</v>
      </c>
      <c r="K35" s="83"/>
      <c r="O35" s="68"/>
    </row>
    <row r="36" spans="1:15" ht="15.95" customHeight="1" x14ac:dyDescent="0.3">
      <c r="A36" s="2">
        <v>32</v>
      </c>
      <c r="B36" s="3" t="s">
        <v>95</v>
      </c>
      <c r="C36" s="4">
        <v>2002</v>
      </c>
      <c r="D36" s="115">
        <v>7</v>
      </c>
      <c r="E36" s="5" t="s">
        <v>96</v>
      </c>
      <c r="F36" s="105">
        <v>1.3611111111111114E-2</v>
      </c>
      <c r="G36" s="101">
        <v>2.43055555555555E-3</v>
      </c>
      <c r="H36" s="12">
        <f t="shared" si="0"/>
        <v>1.1180555555555563E-2</v>
      </c>
      <c r="I36" s="8">
        <v>4</v>
      </c>
      <c r="J36" s="9">
        <v>1704</v>
      </c>
      <c r="K36" s="83"/>
      <c r="O36" s="68"/>
    </row>
    <row r="37" spans="1:15" ht="15.95" customHeight="1" x14ac:dyDescent="0.3">
      <c r="A37" s="2">
        <v>33</v>
      </c>
      <c r="B37" s="3" t="s">
        <v>97</v>
      </c>
      <c r="C37" s="4">
        <v>2002</v>
      </c>
      <c r="D37" s="115">
        <v>9</v>
      </c>
      <c r="E37" s="5" t="s">
        <v>96</v>
      </c>
      <c r="F37" s="104">
        <v>1.5266203703703705E-2</v>
      </c>
      <c r="G37" s="101">
        <v>3.1250000000000002E-3</v>
      </c>
      <c r="H37" s="12">
        <f t="shared" ref="H37:H68" si="1">F37-G37</f>
        <v>1.2141203703703706E-2</v>
      </c>
      <c r="I37" s="8">
        <v>7</v>
      </c>
      <c r="J37" s="9">
        <v>1621</v>
      </c>
      <c r="K37" s="83"/>
      <c r="O37" s="68"/>
    </row>
    <row r="38" spans="1:15" ht="15.95" customHeight="1" x14ac:dyDescent="0.25">
      <c r="A38" s="2">
        <v>34</v>
      </c>
      <c r="B38" s="3" t="s">
        <v>101</v>
      </c>
      <c r="C38" s="4">
        <v>2003</v>
      </c>
      <c r="D38" s="116">
        <v>68</v>
      </c>
      <c r="E38" s="5" t="s">
        <v>96</v>
      </c>
      <c r="F38" s="104">
        <v>1.9652777777777779E-2</v>
      </c>
      <c r="G38" s="110">
        <v>1.3888888888888889E-3</v>
      </c>
      <c r="H38" s="7">
        <f t="shared" si="1"/>
        <v>1.8263888888888892E-2</v>
      </c>
      <c r="I38" s="8">
        <v>2</v>
      </c>
      <c r="J38" s="9">
        <v>1736</v>
      </c>
      <c r="K38" s="83"/>
      <c r="O38" s="68"/>
    </row>
    <row r="39" spans="1:15" ht="15.95" customHeight="1" x14ac:dyDescent="0.25">
      <c r="A39" s="2">
        <v>35</v>
      </c>
      <c r="B39" s="3" t="s">
        <v>100</v>
      </c>
      <c r="C39" s="4">
        <v>2002</v>
      </c>
      <c r="D39" s="116">
        <v>82</v>
      </c>
      <c r="E39" s="5" t="s">
        <v>96</v>
      </c>
      <c r="F39" s="104">
        <v>2.3738425925925923E-2</v>
      </c>
      <c r="G39" s="110">
        <v>3.8194444444444443E-3</v>
      </c>
      <c r="H39" s="7">
        <f t="shared" si="1"/>
        <v>1.9918981481481478E-2</v>
      </c>
      <c r="I39" s="8">
        <v>6</v>
      </c>
      <c r="J39" s="9">
        <v>1656</v>
      </c>
      <c r="K39" s="83"/>
      <c r="O39" s="68"/>
    </row>
    <row r="40" spans="1:15" ht="15.95" customHeight="1" x14ac:dyDescent="0.25">
      <c r="A40" s="2">
        <v>36</v>
      </c>
      <c r="B40" s="3" t="s">
        <v>99</v>
      </c>
      <c r="C40" s="4">
        <v>2002</v>
      </c>
      <c r="D40" s="116">
        <v>80</v>
      </c>
      <c r="E40" s="5" t="s">
        <v>96</v>
      </c>
      <c r="F40" s="104">
        <v>2.3877314814814813E-2</v>
      </c>
      <c r="G40" s="113">
        <v>3.472222222222222E-3</v>
      </c>
      <c r="H40" s="7">
        <f t="shared" si="1"/>
        <v>2.0405092592592593E-2</v>
      </c>
      <c r="I40" s="8">
        <v>11</v>
      </c>
      <c r="J40" s="9">
        <v>1631</v>
      </c>
      <c r="K40" s="83"/>
      <c r="O40" s="68"/>
    </row>
    <row r="41" spans="1:15" ht="15.95" customHeight="1" x14ac:dyDescent="0.3">
      <c r="A41" s="2">
        <v>37</v>
      </c>
      <c r="B41" s="3" t="s">
        <v>26</v>
      </c>
      <c r="C41" s="4">
        <v>2003</v>
      </c>
      <c r="D41" s="114">
        <v>24</v>
      </c>
      <c r="E41" s="5" t="s">
        <v>24</v>
      </c>
      <c r="F41" s="104">
        <v>2.3229166666666665E-2</v>
      </c>
      <c r="G41" s="101">
        <v>8.3333333333333297E-3</v>
      </c>
      <c r="H41" s="12">
        <f t="shared" si="1"/>
        <v>1.4895833333333336E-2</v>
      </c>
      <c r="I41" s="8">
        <v>20</v>
      </c>
      <c r="J41" s="9">
        <v>1383</v>
      </c>
      <c r="K41" s="83"/>
      <c r="O41" s="68"/>
    </row>
    <row r="42" spans="1:15" ht="15.95" customHeight="1" x14ac:dyDescent="0.3">
      <c r="A42" s="2">
        <v>38</v>
      </c>
      <c r="B42" s="3" t="s">
        <v>28</v>
      </c>
      <c r="C42" s="4">
        <v>2002</v>
      </c>
      <c r="D42" s="115">
        <v>31</v>
      </c>
      <c r="E42" s="5" t="s">
        <v>24</v>
      </c>
      <c r="F42" s="104">
        <v>3.078703703703704E-2</v>
      </c>
      <c r="G42" s="101">
        <v>1.0763888888888899E-2</v>
      </c>
      <c r="H42" s="12">
        <f t="shared" si="1"/>
        <v>2.0023148148148141E-2</v>
      </c>
      <c r="I42" s="8">
        <v>38</v>
      </c>
      <c r="J42" s="9">
        <v>940</v>
      </c>
      <c r="K42" s="83"/>
      <c r="O42" s="68"/>
    </row>
    <row r="43" spans="1:15" ht="15.95" customHeight="1" x14ac:dyDescent="0.3">
      <c r="A43" s="2">
        <v>39</v>
      </c>
      <c r="B43" s="3" t="s">
        <v>27</v>
      </c>
      <c r="C43" s="4">
        <v>2002</v>
      </c>
      <c r="D43" s="114">
        <v>40</v>
      </c>
      <c r="E43" s="5" t="s">
        <v>24</v>
      </c>
      <c r="F43" s="104">
        <v>3.6064814814814813E-2</v>
      </c>
      <c r="G43" s="101">
        <v>1.38888888888889E-2</v>
      </c>
      <c r="H43" s="12">
        <f t="shared" si="1"/>
        <v>2.2175925925925911E-2</v>
      </c>
      <c r="I43" s="8">
        <v>43</v>
      </c>
      <c r="J43" s="9">
        <v>754</v>
      </c>
      <c r="K43" s="83"/>
      <c r="O43" s="68"/>
    </row>
    <row r="44" spans="1:15" ht="15.95" customHeight="1" x14ac:dyDescent="0.3">
      <c r="A44" s="2">
        <v>40</v>
      </c>
      <c r="B44" s="3" t="s">
        <v>29</v>
      </c>
      <c r="C44" s="4">
        <v>2003</v>
      </c>
      <c r="D44" s="115">
        <v>49</v>
      </c>
      <c r="E44" s="5" t="s">
        <v>24</v>
      </c>
      <c r="F44" s="6" t="s">
        <v>176</v>
      </c>
      <c r="G44" s="101">
        <v>1.7013888888888901E-2</v>
      </c>
      <c r="H44" s="12" t="e">
        <f t="shared" si="1"/>
        <v>#VALUE!</v>
      </c>
      <c r="I44" s="13"/>
      <c r="J44" s="9"/>
      <c r="K44" s="83"/>
      <c r="O44" s="68"/>
    </row>
    <row r="45" spans="1:15" ht="15.95" customHeight="1" x14ac:dyDescent="0.25">
      <c r="A45" s="2">
        <v>41</v>
      </c>
      <c r="B45" s="3" t="s">
        <v>25</v>
      </c>
      <c r="C45" s="4">
        <v>2001</v>
      </c>
      <c r="D45" s="116">
        <v>93</v>
      </c>
      <c r="E45" s="5" t="s">
        <v>24</v>
      </c>
      <c r="F45" s="104">
        <v>2.7141203703703706E-2</v>
      </c>
      <c r="G45" s="110">
        <v>5.5555555555555558E-3</v>
      </c>
      <c r="H45" s="7">
        <f t="shared" si="1"/>
        <v>2.1585648148148149E-2</v>
      </c>
      <c r="I45" s="8">
        <v>22</v>
      </c>
      <c r="J45" s="9">
        <v>1569</v>
      </c>
      <c r="K45" s="83"/>
      <c r="O45" s="68"/>
    </row>
    <row r="46" spans="1:15" ht="15.95" customHeight="1" x14ac:dyDescent="0.25">
      <c r="A46" s="2">
        <v>42</v>
      </c>
      <c r="B46" s="3" t="s">
        <v>23</v>
      </c>
      <c r="C46" s="2">
        <v>2003</v>
      </c>
      <c r="D46" s="114">
        <v>105</v>
      </c>
      <c r="E46" s="5" t="s">
        <v>24</v>
      </c>
      <c r="F46" s="104">
        <v>2.9444444444444443E-2</v>
      </c>
      <c r="G46" s="110">
        <v>7.6388888888888886E-3</v>
      </c>
      <c r="H46" s="7">
        <f t="shared" si="1"/>
        <v>2.1805555555555554E-2</v>
      </c>
      <c r="I46" s="8">
        <v>24</v>
      </c>
      <c r="J46" s="9">
        <v>1558</v>
      </c>
      <c r="K46" s="83"/>
      <c r="O46" s="68"/>
    </row>
    <row r="47" spans="1:15" ht="15.95" customHeight="1" x14ac:dyDescent="0.25">
      <c r="A47" s="2">
        <v>43</v>
      </c>
      <c r="B47" s="3" t="s">
        <v>12</v>
      </c>
      <c r="C47" s="4">
        <v>2002</v>
      </c>
      <c r="D47" s="116">
        <v>112</v>
      </c>
      <c r="E47" s="5" t="s">
        <v>24</v>
      </c>
      <c r="F47" s="104">
        <v>3.1203703703703702E-2</v>
      </c>
      <c r="G47" s="110">
        <v>9.0277777777777787E-3</v>
      </c>
      <c r="H47" s="7">
        <f t="shared" si="1"/>
        <v>2.2175925925925925E-2</v>
      </c>
      <c r="I47" s="8">
        <v>28</v>
      </c>
      <c r="J47" s="9">
        <v>1538</v>
      </c>
      <c r="K47" s="83"/>
      <c r="O47" s="68"/>
    </row>
    <row r="48" spans="1:15" ht="15.95" customHeight="1" x14ac:dyDescent="0.25">
      <c r="A48" s="2">
        <v>44</v>
      </c>
      <c r="B48" s="3" t="s">
        <v>179</v>
      </c>
      <c r="C48" s="4">
        <v>1999</v>
      </c>
      <c r="D48" s="116">
        <v>126</v>
      </c>
      <c r="E48" s="5" t="s">
        <v>180</v>
      </c>
      <c r="F48" s="104">
        <v>3.0902777777777779E-2</v>
      </c>
      <c r="G48" s="112">
        <v>1.1458333333333334E-2</v>
      </c>
      <c r="H48" s="7">
        <f t="shared" si="1"/>
        <v>1.9444444444444445E-2</v>
      </c>
      <c r="I48" s="8"/>
      <c r="J48" s="9" t="s">
        <v>105</v>
      </c>
      <c r="K48" s="83"/>
      <c r="O48" s="68"/>
    </row>
    <row r="49" spans="1:15" ht="15.95" customHeight="1" x14ac:dyDescent="0.25">
      <c r="A49" s="2">
        <v>45</v>
      </c>
      <c r="B49" s="3" t="s">
        <v>78</v>
      </c>
      <c r="C49" s="2">
        <v>2001</v>
      </c>
      <c r="D49" s="114">
        <v>99</v>
      </c>
      <c r="E49" s="5" t="s">
        <v>9</v>
      </c>
      <c r="F49" s="106">
        <v>2.7615740740740743E-2</v>
      </c>
      <c r="G49" s="110">
        <v>6.5972222222222222E-3</v>
      </c>
      <c r="H49" s="7">
        <f t="shared" si="1"/>
        <v>2.101851851851852E-2</v>
      </c>
      <c r="I49" s="8">
        <v>16</v>
      </c>
      <c r="J49" s="9">
        <v>1599</v>
      </c>
      <c r="K49" s="83"/>
      <c r="O49" s="68"/>
    </row>
    <row r="50" spans="1:15" ht="15.95" customHeight="1" x14ac:dyDescent="0.25">
      <c r="A50" s="2">
        <v>46</v>
      </c>
      <c r="B50" s="3" t="s">
        <v>79</v>
      </c>
      <c r="C50" s="4">
        <v>2001</v>
      </c>
      <c r="D50" s="114">
        <v>75</v>
      </c>
      <c r="E50" s="5" t="s">
        <v>9</v>
      </c>
      <c r="F50" s="104">
        <v>2.3564814814814813E-2</v>
      </c>
      <c r="G50" s="110">
        <v>2.4305555555555556E-3</v>
      </c>
      <c r="H50" s="7">
        <f t="shared" si="1"/>
        <v>2.1134259259259255E-2</v>
      </c>
      <c r="I50" s="8">
        <v>18</v>
      </c>
      <c r="J50" s="9">
        <v>1593</v>
      </c>
      <c r="K50" s="83"/>
      <c r="O50" s="68"/>
    </row>
    <row r="51" spans="1:15" ht="15.95" customHeight="1" x14ac:dyDescent="0.25">
      <c r="A51" s="2">
        <v>47</v>
      </c>
      <c r="B51" s="3" t="s">
        <v>77</v>
      </c>
      <c r="C51" s="4">
        <v>2001</v>
      </c>
      <c r="D51" s="116">
        <v>108</v>
      </c>
      <c r="E51" s="5" t="s">
        <v>9</v>
      </c>
      <c r="F51" s="104">
        <v>3.079861111111111E-2</v>
      </c>
      <c r="G51" s="110">
        <v>8.3333333333333332E-3</v>
      </c>
      <c r="H51" s="7">
        <f t="shared" si="1"/>
        <v>2.2465277777777778E-2</v>
      </c>
      <c r="I51" s="8">
        <v>31</v>
      </c>
      <c r="J51" s="9">
        <v>1523</v>
      </c>
      <c r="K51" s="83"/>
      <c r="O51" s="68"/>
    </row>
    <row r="52" spans="1:15" ht="15.95" customHeight="1" x14ac:dyDescent="0.3">
      <c r="A52" s="2">
        <v>48</v>
      </c>
      <c r="B52" s="3" t="s">
        <v>83</v>
      </c>
      <c r="C52" s="4">
        <v>2003</v>
      </c>
      <c r="D52" s="115">
        <v>15</v>
      </c>
      <c r="E52" s="5" t="s">
        <v>81</v>
      </c>
      <c r="F52" s="104">
        <v>1.8124999999999999E-2</v>
      </c>
      <c r="G52" s="101">
        <v>5.2083333333333296E-3</v>
      </c>
      <c r="H52" s="12">
        <f t="shared" si="1"/>
        <v>1.291666666666667E-2</v>
      </c>
      <c r="I52" s="8">
        <v>10</v>
      </c>
      <c r="J52" s="9">
        <v>1554</v>
      </c>
      <c r="K52" s="83"/>
      <c r="O52" s="68"/>
    </row>
    <row r="53" spans="1:15" ht="15.95" customHeight="1" x14ac:dyDescent="0.3">
      <c r="A53" s="2">
        <v>49</v>
      </c>
      <c r="B53" s="3" t="s">
        <v>82</v>
      </c>
      <c r="C53" s="2">
        <v>2001</v>
      </c>
      <c r="D53" s="114">
        <v>20</v>
      </c>
      <c r="E53" s="5" t="s">
        <v>81</v>
      </c>
      <c r="F53" s="106">
        <v>2.2800925925925929E-2</v>
      </c>
      <c r="G53" s="101">
        <v>6.9444444444444397E-3</v>
      </c>
      <c r="H53" s="12">
        <f t="shared" si="1"/>
        <v>1.5856481481481489E-2</v>
      </c>
      <c r="I53" s="8">
        <v>27</v>
      </c>
      <c r="J53" s="46">
        <v>1300</v>
      </c>
      <c r="K53" s="83"/>
      <c r="O53" s="68"/>
    </row>
    <row r="54" spans="1:15" ht="15.95" customHeight="1" x14ac:dyDescent="0.3">
      <c r="A54" s="2">
        <v>50</v>
      </c>
      <c r="B54" s="3" t="s">
        <v>80</v>
      </c>
      <c r="C54" s="4">
        <v>2001</v>
      </c>
      <c r="D54" s="115">
        <v>47</v>
      </c>
      <c r="E54" s="5" t="s">
        <v>81</v>
      </c>
      <c r="F54" s="103" t="s">
        <v>176</v>
      </c>
      <c r="G54" s="101">
        <v>1.63194444444444E-2</v>
      </c>
      <c r="H54" s="12" t="e">
        <f t="shared" si="1"/>
        <v>#VALUE!</v>
      </c>
      <c r="I54" s="8"/>
      <c r="J54" s="9"/>
      <c r="K54" s="83"/>
      <c r="O54" s="68"/>
    </row>
    <row r="55" spans="1:15" s="47" customFormat="1" ht="15.95" customHeight="1" x14ac:dyDescent="0.25">
      <c r="A55" s="2">
        <v>57</v>
      </c>
      <c r="B55" s="3" t="s">
        <v>107</v>
      </c>
      <c r="C55" s="4">
        <v>2002</v>
      </c>
      <c r="D55" s="116">
        <v>98</v>
      </c>
      <c r="E55" s="5" t="s">
        <v>106</v>
      </c>
      <c r="F55" s="105">
        <v>3.4178240740740738E-2</v>
      </c>
      <c r="G55" s="110">
        <v>6.5972222222222222E-3</v>
      </c>
      <c r="H55" s="7">
        <f t="shared" si="1"/>
        <v>2.7581018518518515E-2</v>
      </c>
      <c r="I55" s="8">
        <v>47</v>
      </c>
      <c r="J55" s="9">
        <v>1258</v>
      </c>
      <c r="K55" s="83"/>
      <c r="O55" s="87"/>
    </row>
    <row r="56" spans="1:15" ht="15.95" customHeight="1" x14ac:dyDescent="0.25">
      <c r="A56" s="2">
        <v>53</v>
      </c>
      <c r="B56" s="3" t="s">
        <v>108</v>
      </c>
      <c r="C56" s="4">
        <v>2003</v>
      </c>
      <c r="D56" s="116">
        <v>86</v>
      </c>
      <c r="E56" s="5" t="s">
        <v>106</v>
      </c>
      <c r="F56" s="105">
        <v>3.3368055555555554E-2</v>
      </c>
      <c r="G56" s="110">
        <v>4.5138888888888893E-3</v>
      </c>
      <c r="H56" s="7">
        <f t="shared" si="1"/>
        <v>2.8854166666666663E-2</v>
      </c>
      <c r="I56" s="8">
        <v>49</v>
      </c>
      <c r="J56" s="9">
        <v>1192</v>
      </c>
      <c r="K56" s="83"/>
      <c r="O56" s="68"/>
    </row>
    <row r="57" spans="1:15" s="99" customFormat="1" ht="15.95" customHeight="1" x14ac:dyDescent="0.3">
      <c r="A57" s="2">
        <v>54</v>
      </c>
      <c r="B57" s="3" t="s">
        <v>114</v>
      </c>
      <c r="C57" s="2">
        <v>2003</v>
      </c>
      <c r="D57" s="115">
        <v>1</v>
      </c>
      <c r="E57" s="24" t="s">
        <v>110</v>
      </c>
      <c r="F57" s="104">
        <v>1.5231481481481483E-2</v>
      </c>
      <c r="G57" s="101">
        <v>3.4722222222222224E-4</v>
      </c>
      <c r="H57" s="12">
        <f t="shared" si="1"/>
        <v>1.488425925925926E-2</v>
      </c>
      <c r="I57" s="8">
        <v>19</v>
      </c>
      <c r="J57" s="46">
        <v>1384</v>
      </c>
      <c r="K57" s="83"/>
    </row>
    <row r="58" spans="1:15" ht="15.95" customHeight="1" x14ac:dyDescent="0.3">
      <c r="A58" s="2">
        <v>55</v>
      </c>
      <c r="B58" s="3" t="s">
        <v>181</v>
      </c>
      <c r="C58" s="4">
        <v>2001</v>
      </c>
      <c r="D58" s="114">
        <v>50</v>
      </c>
      <c r="E58" s="24" t="s">
        <v>110</v>
      </c>
      <c r="F58" s="104">
        <v>3.260416666666667E-2</v>
      </c>
      <c r="G58" s="101">
        <v>1.7361111111111101E-2</v>
      </c>
      <c r="H58" s="12">
        <f t="shared" si="1"/>
        <v>1.5243055555555569E-2</v>
      </c>
      <c r="I58" s="8">
        <v>24</v>
      </c>
      <c r="J58" s="9">
        <v>1353</v>
      </c>
      <c r="K58" s="83"/>
      <c r="O58" s="68"/>
    </row>
    <row r="59" spans="1:15" ht="15.95" customHeight="1" x14ac:dyDescent="0.3">
      <c r="A59" s="2">
        <v>56</v>
      </c>
      <c r="B59" s="3" t="s">
        <v>182</v>
      </c>
      <c r="C59" s="4">
        <v>2002</v>
      </c>
      <c r="D59" s="115">
        <v>37</v>
      </c>
      <c r="E59" s="24" t="s">
        <v>110</v>
      </c>
      <c r="F59" s="104">
        <v>2.9247685185185186E-2</v>
      </c>
      <c r="G59" s="101">
        <v>1.2847222222222201E-2</v>
      </c>
      <c r="H59" s="12">
        <f t="shared" si="1"/>
        <v>1.6400462962962985E-2</v>
      </c>
      <c r="I59" s="8">
        <v>30</v>
      </c>
      <c r="J59" s="9">
        <v>1253</v>
      </c>
      <c r="K59" s="83"/>
      <c r="O59" s="68"/>
    </row>
    <row r="60" spans="1:15" ht="15.95" customHeight="1" x14ac:dyDescent="0.25">
      <c r="A60" s="2">
        <v>58</v>
      </c>
      <c r="B60" s="3" t="s">
        <v>109</v>
      </c>
      <c r="C60" s="4">
        <v>2002</v>
      </c>
      <c r="D60" s="116">
        <v>78</v>
      </c>
      <c r="E60" s="5" t="s">
        <v>110</v>
      </c>
      <c r="F60" s="104">
        <v>2.2280092592592591E-2</v>
      </c>
      <c r="G60" s="111">
        <v>3.1249999999999997E-3</v>
      </c>
      <c r="H60" s="7">
        <f t="shared" si="1"/>
        <v>1.9155092592592592E-2</v>
      </c>
      <c r="I60" s="8">
        <v>5</v>
      </c>
      <c r="J60" s="9">
        <v>1696</v>
      </c>
      <c r="K60" s="83"/>
      <c r="O60" s="68"/>
    </row>
    <row r="61" spans="1:15" ht="15.95" customHeight="1" x14ac:dyDescent="0.25">
      <c r="A61" s="2">
        <v>59</v>
      </c>
      <c r="B61" s="3" t="s">
        <v>112</v>
      </c>
      <c r="C61" s="4">
        <v>2003</v>
      </c>
      <c r="D61" s="116">
        <v>100</v>
      </c>
      <c r="E61" s="5" t="s">
        <v>110</v>
      </c>
      <c r="F61" s="104">
        <v>2.7349537037037037E-2</v>
      </c>
      <c r="G61" s="110">
        <v>6.9444444444444441E-3</v>
      </c>
      <c r="H61" s="7">
        <f t="shared" si="1"/>
        <v>2.0405092592592593E-2</v>
      </c>
      <c r="I61" s="8">
        <v>12</v>
      </c>
      <c r="J61" s="9">
        <v>1631</v>
      </c>
      <c r="K61" s="83"/>
      <c r="O61" s="68"/>
    </row>
    <row r="62" spans="1:15" ht="15.95" customHeight="1" x14ac:dyDescent="0.25">
      <c r="A62" s="2">
        <v>60</v>
      </c>
      <c r="B62" s="3" t="s">
        <v>111</v>
      </c>
      <c r="C62" s="4">
        <v>2002</v>
      </c>
      <c r="D62" s="116">
        <v>106</v>
      </c>
      <c r="E62" s="5" t="s">
        <v>110</v>
      </c>
      <c r="F62" s="104">
        <v>3.1192129629629629E-2</v>
      </c>
      <c r="G62" s="110">
        <v>7.9861111111111122E-3</v>
      </c>
      <c r="H62" s="7">
        <f t="shared" si="1"/>
        <v>2.3206018518518515E-2</v>
      </c>
      <c r="I62" s="8">
        <v>33</v>
      </c>
      <c r="J62" s="9">
        <v>1485</v>
      </c>
      <c r="K62" s="83"/>
      <c r="O62" s="68"/>
    </row>
    <row r="63" spans="1:15" ht="15.95" customHeight="1" x14ac:dyDescent="0.3">
      <c r="A63" s="2">
        <v>51</v>
      </c>
      <c r="B63" s="3" t="s">
        <v>178</v>
      </c>
      <c r="C63" s="4">
        <v>2002</v>
      </c>
      <c r="D63" s="114">
        <v>14</v>
      </c>
      <c r="E63" s="5" t="s">
        <v>116</v>
      </c>
      <c r="F63" s="104">
        <v>1.579861111111111E-2</v>
      </c>
      <c r="G63" s="101">
        <v>4.8611111111111103E-3</v>
      </c>
      <c r="H63" s="12">
        <f t="shared" si="1"/>
        <v>1.0937499999999999E-2</v>
      </c>
      <c r="I63" s="8">
        <v>2</v>
      </c>
      <c r="J63" s="9">
        <v>1725</v>
      </c>
      <c r="K63" s="83"/>
      <c r="O63" s="68"/>
    </row>
    <row r="64" spans="1:15" ht="15.95" customHeight="1" x14ac:dyDescent="0.3">
      <c r="A64" s="2">
        <v>52</v>
      </c>
      <c r="B64" s="3" t="s">
        <v>137</v>
      </c>
      <c r="C64" s="4">
        <v>2005</v>
      </c>
      <c r="D64" s="115">
        <v>51</v>
      </c>
      <c r="E64" s="5" t="s">
        <v>116</v>
      </c>
      <c r="F64" s="6">
        <v>3.019675925925926E-2</v>
      </c>
      <c r="G64" s="101">
        <v>1.7708333333333302E-2</v>
      </c>
      <c r="H64" s="12">
        <f t="shared" si="1"/>
        <v>1.2488425925925958E-2</v>
      </c>
      <c r="I64" s="8"/>
      <c r="J64" s="9" t="s">
        <v>105</v>
      </c>
      <c r="K64" s="83"/>
      <c r="O64" s="68"/>
    </row>
    <row r="65" spans="1:15" ht="15.95" customHeight="1" x14ac:dyDescent="0.25">
      <c r="A65" s="2">
        <v>61</v>
      </c>
      <c r="B65" s="3" t="s">
        <v>115</v>
      </c>
      <c r="C65" s="4">
        <v>2001</v>
      </c>
      <c r="D65" s="116">
        <v>76</v>
      </c>
      <c r="E65" s="5" t="s">
        <v>116</v>
      </c>
      <c r="F65" s="104">
        <v>2.0856481481481479E-2</v>
      </c>
      <c r="G65" s="110">
        <v>2.7777777777777779E-3</v>
      </c>
      <c r="H65" s="7">
        <f t="shared" si="1"/>
        <v>1.8078703703703701E-2</v>
      </c>
      <c r="I65" s="8">
        <v>1</v>
      </c>
      <c r="J65" s="9">
        <v>1745</v>
      </c>
      <c r="K65" s="83"/>
      <c r="O65" s="68"/>
    </row>
    <row r="66" spans="1:15" ht="15.95" customHeight="1" x14ac:dyDescent="0.25">
      <c r="A66" s="2">
        <v>1</v>
      </c>
      <c r="B66" s="3" t="s">
        <v>117</v>
      </c>
      <c r="C66" s="4">
        <v>2002</v>
      </c>
      <c r="D66" s="114">
        <v>71</v>
      </c>
      <c r="E66" s="5" t="s">
        <v>116</v>
      </c>
      <c r="F66" s="104">
        <v>2.2604166666666665E-2</v>
      </c>
      <c r="G66" s="110">
        <v>1.736111111111111E-3</v>
      </c>
      <c r="H66" s="7">
        <f t="shared" si="1"/>
        <v>2.0868055555555553E-2</v>
      </c>
      <c r="I66" s="8">
        <v>15</v>
      </c>
      <c r="J66" s="9">
        <v>1607</v>
      </c>
      <c r="K66" s="83"/>
    </row>
    <row r="67" spans="1:15" ht="15.95" customHeight="1" x14ac:dyDescent="0.3">
      <c r="A67" s="2">
        <v>2</v>
      </c>
      <c r="B67" s="3" t="s">
        <v>102</v>
      </c>
      <c r="C67" s="4">
        <v>2003</v>
      </c>
      <c r="D67" s="115">
        <v>27</v>
      </c>
      <c r="E67" s="5" t="s">
        <v>103</v>
      </c>
      <c r="F67" s="104">
        <v>2.9131944444444446E-2</v>
      </c>
      <c r="G67" s="101">
        <v>9.3749999999999997E-3</v>
      </c>
      <c r="H67" s="12">
        <f t="shared" si="1"/>
        <v>1.9756944444444445E-2</v>
      </c>
      <c r="I67" s="8">
        <v>37</v>
      </c>
      <c r="J67" s="88">
        <v>963</v>
      </c>
      <c r="K67" s="83"/>
    </row>
    <row r="68" spans="1:15" ht="15.95" customHeight="1" x14ac:dyDescent="0.3">
      <c r="A68" s="2">
        <v>3</v>
      </c>
      <c r="B68" s="3" t="s">
        <v>104</v>
      </c>
      <c r="C68" s="4">
        <v>2004</v>
      </c>
      <c r="D68" s="114">
        <v>56</v>
      </c>
      <c r="E68" s="5" t="s">
        <v>103</v>
      </c>
      <c r="F68" s="6" t="s">
        <v>176</v>
      </c>
      <c r="G68" s="101">
        <v>1.94444444444444E-2</v>
      </c>
      <c r="H68" s="12" t="e">
        <f t="shared" si="1"/>
        <v>#VALUE!</v>
      </c>
      <c r="I68" s="13"/>
      <c r="J68" s="9" t="s">
        <v>105</v>
      </c>
      <c r="K68" s="83"/>
    </row>
    <row r="69" spans="1:15" ht="15.95" customHeight="1" x14ac:dyDescent="0.3">
      <c r="A69" s="2">
        <v>4</v>
      </c>
      <c r="B69" s="3" t="s">
        <v>76</v>
      </c>
      <c r="C69" s="4">
        <v>2003</v>
      </c>
      <c r="D69" s="115">
        <v>19</v>
      </c>
      <c r="E69" s="5" t="s">
        <v>71</v>
      </c>
      <c r="F69" s="104">
        <v>2.4467592592592593E-2</v>
      </c>
      <c r="G69" s="101">
        <v>6.5972222222222196E-3</v>
      </c>
      <c r="H69" s="12">
        <f t="shared" ref="H69:H100" si="2">F69-G69</f>
        <v>1.7870370370370373E-2</v>
      </c>
      <c r="I69" s="8">
        <v>32</v>
      </c>
      <c r="J69" s="9">
        <v>1126</v>
      </c>
      <c r="K69" s="83"/>
    </row>
    <row r="70" spans="1:15" ht="15.95" customHeight="1" x14ac:dyDescent="0.3">
      <c r="A70" s="2">
        <v>5</v>
      </c>
      <c r="B70" s="3" t="s">
        <v>75</v>
      </c>
      <c r="C70" s="4">
        <v>2002</v>
      </c>
      <c r="D70" s="115">
        <v>21</v>
      </c>
      <c r="E70" s="24" t="s">
        <v>71</v>
      </c>
      <c r="F70" s="104">
        <v>2.5740740740740745E-2</v>
      </c>
      <c r="G70" s="101">
        <v>7.2916666666666598E-3</v>
      </c>
      <c r="H70" s="12">
        <f t="shared" si="2"/>
        <v>1.8449074074074083E-2</v>
      </c>
      <c r="I70" s="8">
        <v>34</v>
      </c>
      <c r="J70" s="9">
        <v>1076</v>
      </c>
      <c r="K70" s="83"/>
    </row>
    <row r="71" spans="1:15" ht="15.95" customHeight="1" x14ac:dyDescent="0.3">
      <c r="A71" s="2">
        <v>6</v>
      </c>
      <c r="B71" s="3" t="s">
        <v>74</v>
      </c>
      <c r="C71" s="4">
        <v>2001</v>
      </c>
      <c r="D71" s="114">
        <v>34</v>
      </c>
      <c r="E71" s="24" t="s">
        <v>71</v>
      </c>
      <c r="F71" s="104">
        <v>3.2557870370370369E-2</v>
      </c>
      <c r="G71" s="101">
        <v>1.18055555555555E-2</v>
      </c>
      <c r="H71" s="12">
        <f t="shared" si="2"/>
        <v>2.0752314814814869E-2</v>
      </c>
      <c r="I71" s="8">
        <v>39</v>
      </c>
      <c r="J71" s="9">
        <v>877</v>
      </c>
      <c r="K71" s="83"/>
    </row>
    <row r="72" spans="1:15" ht="15.95" customHeight="1" x14ac:dyDescent="0.25">
      <c r="A72" s="2">
        <v>7</v>
      </c>
      <c r="B72" s="3" t="s">
        <v>72</v>
      </c>
      <c r="C72" s="4">
        <v>2001</v>
      </c>
      <c r="D72" s="114">
        <v>95</v>
      </c>
      <c r="E72" s="5" t="s">
        <v>71</v>
      </c>
      <c r="F72" s="104">
        <v>2.7604166666666666E-2</v>
      </c>
      <c r="G72" s="110">
        <v>5.9027777777777776E-3</v>
      </c>
      <c r="H72" s="7">
        <f t="shared" si="2"/>
        <v>2.1701388888888888E-2</v>
      </c>
      <c r="I72" s="8">
        <v>23</v>
      </c>
      <c r="J72" s="9">
        <v>1563</v>
      </c>
      <c r="K72" s="83"/>
    </row>
    <row r="73" spans="1:15" ht="15.95" customHeight="1" x14ac:dyDescent="0.25">
      <c r="A73" s="2">
        <v>8</v>
      </c>
      <c r="B73" s="3" t="s">
        <v>70</v>
      </c>
      <c r="C73" s="4">
        <v>2001</v>
      </c>
      <c r="D73" s="116">
        <v>102</v>
      </c>
      <c r="E73" s="5" t="s">
        <v>71</v>
      </c>
      <c r="F73" s="104">
        <v>2.9548611111111109E-2</v>
      </c>
      <c r="G73" s="110">
        <v>7.2916666666666659E-3</v>
      </c>
      <c r="H73" s="7">
        <f t="shared" si="2"/>
        <v>2.2256944444444444E-2</v>
      </c>
      <c r="I73" s="8">
        <v>29</v>
      </c>
      <c r="J73" s="9">
        <v>1534</v>
      </c>
      <c r="K73" s="83"/>
    </row>
    <row r="74" spans="1:15" ht="15.95" customHeight="1" x14ac:dyDescent="0.25">
      <c r="A74" s="2">
        <v>9</v>
      </c>
      <c r="B74" s="3" t="s">
        <v>73</v>
      </c>
      <c r="C74" s="4">
        <v>2001</v>
      </c>
      <c r="D74" s="116">
        <v>109</v>
      </c>
      <c r="E74" s="5" t="s">
        <v>71</v>
      </c>
      <c r="F74" s="104">
        <v>3.3252314814814811E-2</v>
      </c>
      <c r="G74" s="110">
        <v>8.3333333333333332E-3</v>
      </c>
      <c r="H74" s="7">
        <f t="shared" si="2"/>
        <v>2.4918981481481479E-2</v>
      </c>
      <c r="I74" s="8">
        <v>41</v>
      </c>
      <c r="J74" s="9">
        <v>1396</v>
      </c>
      <c r="K74" s="83"/>
    </row>
    <row r="75" spans="1:15" ht="16.5" customHeight="1" x14ac:dyDescent="0.3">
      <c r="A75" s="2">
        <v>10</v>
      </c>
      <c r="B75" s="3" t="s">
        <v>13</v>
      </c>
      <c r="C75" s="4">
        <v>2001</v>
      </c>
      <c r="D75" s="114">
        <v>6</v>
      </c>
      <c r="E75" s="24" t="s">
        <v>67</v>
      </c>
      <c r="F75" s="104">
        <v>1.4374999999999999E-2</v>
      </c>
      <c r="G75" s="101">
        <v>2.0833333333333298E-3</v>
      </c>
      <c r="H75" s="12">
        <f t="shared" si="2"/>
        <v>1.2291666666666669E-2</v>
      </c>
      <c r="I75" s="8">
        <v>9</v>
      </c>
      <c r="J75" s="9">
        <v>1608</v>
      </c>
      <c r="K75" s="83"/>
    </row>
    <row r="76" spans="1:15" ht="15.95" customHeight="1" x14ac:dyDescent="0.3">
      <c r="A76" s="2">
        <v>11</v>
      </c>
      <c r="B76" s="3" t="s">
        <v>68</v>
      </c>
      <c r="C76" s="4">
        <v>2003</v>
      </c>
      <c r="D76" s="114">
        <v>2</v>
      </c>
      <c r="E76" s="24" t="s">
        <v>67</v>
      </c>
      <c r="F76" s="104">
        <v>1.4907407407407406E-2</v>
      </c>
      <c r="G76" s="101">
        <v>6.9444444444444447E-4</v>
      </c>
      <c r="H76" s="12">
        <f t="shared" si="2"/>
        <v>1.4212962962962962E-2</v>
      </c>
      <c r="I76" s="8">
        <v>15</v>
      </c>
      <c r="J76" s="9">
        <v>1442</v>
      </c>
      <c r="K76" s="83"/>
    </row>
    <row r="77" spans="1:15" ht="15.95" customHeight="1" x14ac:dyDescent="0.3">
      <c r="A77" s="2">
        <v>12</v>
      </c>
      <c r="B77" s="3" t="s">
        <v>210</v>
      </c>
      <c r="C77" s="4">
        <v>2001</v>
      </c>
      <c r="D77" s="114">
        <v>38</v>
      </c>
      <c r="E77" s="5" t="s">
        <v>67</v>
      </c>
      <c r="F77" s="6">
        <v>3.2581018518518516E-2</v>
      </c>
      <c r="G77" s="101">
        <v>1.3194444444444399E-2</v>
      </c>
      <c r="H77" s="12">
        <f t="shared" si="2"/>
        <v>1.9386574074074119E-2</v>
      </c>
      <c r="I77" s="8">
        <v>35</v>
      </c>
      <c r="J77" s="9">
        <v>995</v>
      </c>
      <c r="K77" s="83"/>
    </row>
    <row r="78" spans="1:15" ht="15.95" customHeight="1" x14ac:dyDescent="0.25">
      <c r="A78" s="2">
        <v>13</v>
      </c>
      <c r="B78" s="3" t="s">
        <v>10</v>
      </c>
      <c r="C78" s="4">
        <v>2001</v>
      </c>
      <c r="D78" s="116">
        <v>72</v>
      </c>
      <c r="E78" s="5" t="s">
        <v>65</v>
      </c>
      <c r="F78" s="104">
        <v>2.0983796296296296E-2</v>
      </c>
      <c r="G78" s="110">
        <v>2.0833333333333333E-3</v>
      </c>
      <c r="H78" s="7">
        <f t="shared" si="2"/>
        <v>1.8900462962962963E-2</v>
      </c>
      <c r="I78" s="8">
        <v>4</v>
      </c>
      <c r="J78" s="9">
        <v>1709</v>
      </c>
      <c r="K78" s="83"/>
    </row>
    <row r="79" spans="1:15" ht="15.95" customHeight="1" x14ac:dyDescent="0.25">
      <c r="A79" s="2">
        <v>14</v>
      </c>
      <c r="B79" s="3" t="s">
        <v>66</v>
      </c>
      <c r="C79" s="4">
        <v>2001</v>
      </c>
      <c r="D79" s="116">
        <v>62</v>
      </c>
      <c r="E79" s="5" t="s">
        <v>65</v>
      </c>
      <c r="F79" s="104">
        <v>2.0844907407407406E-2</v>
      </c>
      <c r="G79" s="110">
        <v>3.4722222222222224E-4</v>
      </c>
      <c r="H79" s="7">
        <f t="shared" si="2"/>
        <v>2.0497685185185185E-2</v>
      </c>
      <c r="I79" s="8">
        <v>13</v>
      </c>
      <c r="J79" s="9">
        <v>1626</v>
      </c>
      <c r="K79" s="83"/>
    </row>
    <row r="80" spans="1:15" ht="15.95" customHeight="1" x14ac:dyDescent="0.25">
      <c r="A80" s="2">
        <v>15</v>
      </c>
      <c r="B80" s="3" t="s">
        <v>11</v>
      </c>
      <c r="C80" s="4">
        <v>2002</v>
      </c>
      <c r="D80" s="116">
        <v>77</v>
      </c>
      <c r="E80" s="5" t="s">
        <v>65</v>
      </c>
      <c r="F80" s="104">
        <v>2.3460648148148147E-2</v>
      </c>
      <c r="G80" s="110">
        <v>2.7777777777777779E-3</v>
      </c>
      <c r="H80" s="7">
        <f t="shared" si="2"/>
        <v>2.0682870370370369E-2</v>
      </c>
      <c r="I80" s="8">
        <v>14</v>
      </c>
      <c r="J80" s="9">
        <v>1616</v>
      </c>
      <c r="K80" s="83"/>
    </row>
    <row r="81" spans="1:11" ht="15.95" customHeight="1" x14ac:dyDescent="0.3">
      <c r="A81" s="2">
        <v>16</v>
      </c>
      <c r="B81" s="3" t="s">
        <v>69</v>
      </c>
      <c r="C81" s="4">
        <v>2001</v>
      </c>
      <c r="D81" s="114">
        <v>12</v>
      </c>
      <c r="E81" s="24" t="s">
        <v>175</v>
      </c>
      <c r="F81" s="104">
        <v>1.5428240740740741E-2</v>
      </c>
      <c r="G81" s="101">
        <v>4.1666666666666597E-3</v>
      </c>
      <c r="H81" s="12">
        <f t="shared" si="2"/>
        <v>1.126157407407408E-2</v>
      </c>
      <c r="I81" s="8">
        <v>5</v>
      </c>
      <c r="J81" s="9">
        <v>1697</v>
      </c>
      <c r="K81" s="83"/>
    </row>
    <row r="82" spans="1:11" ht="15.95" customHeight="1" x14ac:dyDescent="0.3">
      <c r="A82" s="2">
        <v>17</v>
      </c>
      <c r="B82" s="3" t="s">
        <v>141</v>
      </c>
      <c r="C82" s="4">
        <v>2003</v>
      </c>
      <c r="D82" s="114">
        <v>16</v>
      </c>
      <c r="E82" s="5" t="s">
        <v>139</v>
      </c>
      <c r="F82" s="104">
        <v>1.7673611111111109E-2</v>
      </c>
      <c r="G82" s="101">
        <v>5.5555555555555497E-3</v>
      </c>
      <c r="H82" s="12">
        <f t="shared" si="2"/>
        <v>1.2118055555555559E-2</v>
      </c>
      <c r="I82" s="8">
        <v>6</v>
      </c>
      <c r="J82" s="97">
        <v>1623</v>
      </c>
      <c r="K82" s="83"/>
    </row>
    <row r="83" spans="1:11" ht="15.95" customHeight="1" x14ac:dyDescent="0.3">
      <c r="A83" s="2">
        <v>18</v>
      </c>
      <c r="B83" s="3" t="s">
        <v>142</v>
      </c>
      <c r="C83" s="4">
        <v>2003</v>
      </c>
      <c r="D83" s="115">
        <v>61</v>
      </c>
      <c r="E83" s="5" t="s">
        <v>139</v>
      </c>
      <c r="F83" s="6">
        <v>3.5046296296296298E-2</v>
      </c>
      <c r="G83" s="101">
        <v>2.1180555555555501E-2</v>
      </c>
      <c r="H83" s="12">
        <f t="shared" si="2"/>
        <v>1.3865740740740796E-2</v>
      </c>
      <c r="I83" s="8">
        <v>14</v>
      </c>
      <c r="J83" s="46" t="s">
        <v>105</v>
      </c>
      <c r="K83" s="83"/>
    </row>
    <row r="84" spans="1:11" ht="15.95" customHeight="1" x14ac:dyDescent="0.3">
      <c r="A84" s="2">
        <v>19</v>
      </c>
      <c r="B84" s="3" t="s">
        <v>140</v>
      </c>
      <c r="C84" s="4">
        <v>2002</v>
      </c>
      <c r="D84" s="115">
        <v>25</v>
      </c>
      <c r="E84" s="5" t="s">
        <v>139</v>
      </c>
      <c r="F84" s="103" t="s">
        <v>176</v>
      </c>
      <c r="G84" s="101">
        <v>8.6805555555555507E-3</v>
      </c>
      <c r="H84" s="12" t="e">
        <f t="shared" si="2"/>
        <v>#VALUE!</v>
      </c>
      <c r="I84" s="8"/>
      <c r="J84" s="9"/>
      <c r="K84" s="83"/>
    </row>
    <row r="85" spans="1:11" ht="15.95" customHeight="1" x14ac:dyDescent="0.25">
      <c r="A85" s="2">
        <v>20</v>
      </c>
      <c r="B85" s="3" t="s">
        <v>144</v>
      </c>
      <c r="C85" s="4">
        <v>2001</v>
      </c>
      <c r="D85" s="114">
        <v>73</v>
      </c>
      <c r="E85" s="5" t="s">
        <v>139</v>
      </c>
      <c r="F85" s="104">
        <v>2.0891203703703703E-2</v>
      </c>
      <c r="G85" s="110">
        <v>2.0833333333333333E-3</v>
      </c>
      <c r="H85" s="7">
        <f t="shared" si="2"/>
        <v>1.8807870370370371E-2</v>
      </c>
      <c r="I85" s="8">
        <v>3</v>
      </c>
      <c r="J85" s="9">
        <v>1713</v>
      </c>
      <c r="K85" s="83"/>
    </row>
    <row r="86" spans="1:11" ht="15.95" customHeight="1" x14ac:dyDescent="0.25">
      <c r="A86" s="2">
        <v>21</v>
      </c>
      <c r="B86" s="3" t="s">
        <v>143</v>
      </c>
      <c r="C86" s="4">
        <v>2003</v>
      </c>
      <c r="D86" s="116">
        <v>70</v>
      </c>
      <c r="E86" s="5" t="s">
        <v>139</v>
      </c>
      <c r="F86" s="104">
        <v>2.3055555555555555E-2</v>
      </c>
      <c r="G86" s="110">
        <v>1.736111111111111E-3</v>
      </c>
      <c r="H86" s="7">
        <f t="shared" si="2"/>
        <v>2.1319444444444443E-2</v>
      </c>
      <c r="I86" s="8">
        <v>21</v>
      </c>
      <c r="J86" s="9">
        <v>1583</v>
      </c>
      <c r="K86" s="83"/>
    </row>
    <row r="87" spans="1:11" ht="15.95" customHeight="1" x14ac:dyDescent="0.25">
      <c r="A87" s="2">
        <v>22</v>
      </c>
      <c r="B87" s="38" t="s">
        <v>138</v>
      </c>
      <c r="C87" s="37">
        <v>2001</v>
      </c>
      <c r="D87" s="114">
        <v>79</v>
      </c>
      <c r="E87" s="39" t="s">
        <v>139</v>
      </c>
      <c r="F87" s="104">
        <v>2.6759259259259257E-2</v>
      </c>
      <c r="G87" s="110">
        <v>3.1249999999999997E-3</v>
      </c>
      <c r="H87" s="7">
        <f t="shared" si="2"/>
        <v>2.3634259259259258E-2</v>
      </c>
      <c r="I87" s="8">
        <v>34</v>
      </c>
      <c r="J87" s="9">
        <v>1463</v>
      </c>
      <c r="K87" s="83"/>
    </row>
    <row r="88" spans="1:11" ht="15.95" customHeight="1" x14ac:dyDescent="0.3">
      <c r="A88" s="2">
        <v>23</v>
      </c>
      <c r="B88" s="3" t="s">
        <v>167</v>
      </c>
      <c r="C88" s="4">
        <v>2002</v>
      </c>
      <c r="D88" s="114">
        <v>8</v>
      </c>
      <c r="E88" s="5" t="s">
        <v>168</v>
      </c>
      <c r="F88" s="104">
        <v>1.8564814814814815E-2</v>
      </c>
      <c r="G88" s="101">
        <v>2.7777777777777801E-3</v>
      </c>
      <c r="H88" s="12">
        <f t="shared" si="2"/>
        <v>1.5787037037037037E-2</v>
      </c>
      <c r="I88" s="8">
        <v>26</v>
      </c>
      <c r="J88" s="9">
        <v>1306</v>
      </c>
      <c r="K88" s="83"/>
    </row>
    <row r="89" spans="1:11" ht="15.95" customHeight="1" x14ac:dyDescent="0.3">
      <c r="A89" s="2">
        <v>24</v>
      </c>
      <c r="B89" s="3" t="s">
        <v>170</v>
      </c>
      <c r="C89" s="4">
        <v>2003</v>
      </c>
      <c r="D89" s="114">
        <v>30</v>
      </c>
      <c r="E89" s="5" t="s">
        <v>168</v>
      </c>
      <c r="F89" s="104">
        <v>3.4652777777777775E-2</v>
      </c>
      <c r="G89" s="101">
        <v>1.04166666666666E-2</v>
      </c>
      <c r="H89" s="12">
        <f t="shared" si="2"/>
        <v>2.4236111111111173E-2</v>
      </c>
      <c r="I89" s="8">
        <v>47</v>
      </c>
      <c r="J89" s="9">
        <v>576</v>
      </c>
      <c r="K89" s="83"/>
    </row>
    <row r="90" spans="1:11" ht="15.95" customHeight="1" x14ac:dyDescent="0.3">
      <c r="A90" s="2">
        <v>25</v>
      </c>
      <c r="B90" s="3" t="s">
        <v>169</v>
      </c>
      <c r="C90" s="4">
        <v>2002</v>
      </c>
      <c r="D90" s="114">
        <v>46</v>
      </c>
      <c r="E90" s="5" t="s">
        <v>168</v>
      </c>
      <c r="F90" s="104">
        <v>4.1122685185185186E-2</v>
      </c>
      <c r="G90" s="101">
        <v>1.59722222222222E-2</v>
      </c>
      <c r="H90" s="12">
        <f t="shared" si="2"/>
        <v>2.5150462962962986E-2</v>
      </c>
      <c r="I90" s="8">
        <v>48</v>
      </c>
      <c r="J90" s="9">
        <v>497</v>
      </c>
      <c r="K90" s="83"/>
    </row>
    <row r="91" spans="1:11" ht="15.95" customHeight="1" x14ac:dyDescent="0.25">
      <c r="A91" s="2">
        <v>26</v>
      </c>
      <c r="B91" s="3" t="s">
        <v>171</v>
      </c>
      <c r="C91" s="4">
        <v>2002</v>
      </c>
      <c r="D91" s="114">
        <v>65</v>
      </c>
      <c r="E91" s="5" t="s">
        <v>168</v>
      </c>
      <c r="F91" s="104">
        <v>2.0763888888888887E-2</v>
      </c>
      <c r="G91" s="110">
        <v>6.9444444444444447E-4</v>
      </c>
      <c r="H91" s="7">
        <f t="shared" si="2"/>
        <v>2.0069444444444442E-2</v>
      </c>
      <c r="I91" s="8">
        <v>8</v>
      </c>
      <c r="J91" s="9">
        <v>1649</v>
      </c>
      <c r="K91" s="83"/>
    </row>
    <row r="92" spans="1:11" ht="15.95" customHeight="1" x14ac:dyDescent="0.25">
      <c r="A92" s="2">
        <v>27</v>
      </c>
      <c r="B92" s="3" t="s">
        <v>173</v>
      </c>
      <c r="C92" s="4">
        <v>2002</v>
      </c>
      <c r="D92" s="114">
        <v>67</v>
      </c>
      <c r="E92" s="5" t="s">
        <v>168</v>
      </c>
      <c r="F92" s="104">
        <v>2.2141203703703705E-2</v>
      </c>
      <c r="G92" s="110">
        <v>1.0416666666666667E-3</v>
      </c>
      <c r="H92" s="7">
        <f t="shared" si="2"/>
        <v>2.1099537037037038E-2</v>
      </c>
      <c r="I92" s="8">
        <v>17</v>
      </c>
      <c r="J92" s="9">
        <v>1595</v>
      </c>
      <c r="K92" s="83"/>
    </row>
    <row r="93" spans="1:11" s="47" customFormat="1" ht="15.95" customHeight="1" x14ac:dyDescent="0.25">
      <c r="A93" s="2">
        <v>28</v>
      </c>
      <c r="B93" s="3" t="s">
        <v>172</v>
      </c>
      <c r="C93" s="4">
        <v>2003</v>
      </c>
      <c r="D93" s="114">
        <v>63</v>
      </c>
      <c r="E93" s="5" t="s">
        <v>168</v>
      </c>
      <c r="F93" s="104">
        <v>2.2523148148148143E-2</v>
      </c>
      <c r="G93" s="113">
        <v>3.4722222222222224E-4</v>
      </c>
      <c r="H93" s="7">
        <f t="shared" si="2"/>
        <v>2.2175925925925922E-2</v>
      </c>
      <c r="I93" s="8">
        <v>27</v>
      </c>
      <c r="J93" s="9">
        <v>1538</v>
      </c>
      <c r="K93" s="83"/>
    </row>
    <row r="94" spans="1:11" ht="15.95" customHeight="1" x14ac:dyDescent="0.3">
      <c r="A94" s="2">
        <v>29</v>
      </c>
      <c r="B94" s="3" t="s">
        <v>14</v>
      </c>
      <c r="C94" s="4">
        <v>2002</v>
      </c>
      <c r="D94" s="115">
        <v>5</v>
      </c>
      <c r="E94" s="5" t="s">
        <v>127</v>
      </c>
      <c r="F94" s="104">
        <v>1.3958333333333335E-2</v>
      </c>
      <c r="G94" s="101">
        <v>1.7361111111111099E-3</v>
      </c>
      <c r="H94" s="12">
        <f t="shared" si="2"/>
        <v>1.2222222222222225E-2</v>
      </c>
      <c r="I94" s="8">
        <v>8</v>
      </c>
      <c r="J94" s="9">
        <v>1614</v>
      </c>
      <c r="K94" s="83"/>
    </row>
    <row r="95" spans="1:11" ht="15.95" customHeight="1" x14ac:dyDescent="0.3">
      <c r="A95" s="2">
        <v>30</v>
      </c>
      <c r="B95" s="10" t="s">
        <v>64</v>
      </c>
      <c r="C95" s="25">
        <v>2001</v>
      </c>
      <c r="D95" s="115">
        <v>3</v>
      </c>
      <c r="E95" s="5" t="s">
        <v>127</v>
      </c>
      <c r="F95" s="104">
        <v>1.4421296296296295E-2</v>
      </c>
      <c r="G95" s="101">
        <v>1.0416666666666699E-3</v>
      </c>
      <c r="H95" s="12">
        <f t="shared" si="2"/>
        <v>1.3379629629629625E-2</v>
      </c>
      <c r="I95" s="8">
        <v>11</v>
      </c>
      <c r="J95" s="9">
        <v>1514</v>
      </c>
      <c r="K95" s="84"/>
    </row>
    <row r="96" spans="1:11" ht="15.95" customHeight="1" x14ac:dyDescent="0.3">
      <c r="A96" s="2">
        <v>31</v>
      </c>
      <c r="B96" s="3" t="s">
        <v>63</v>
      </c>
      <c r="C96" s="4">
        <v>2003</v>
      </c>
      <c r="D96" s="114">
        <v>26</v>
      </c>
      <c r="E96" s="5" t="s">
        <v>127</v>
      </c>
      <c r="F96" s="104">
        <v>2.6412037037037036E-2</v>
      </c>
      <c r="G96" s="101">
        <v>9.0277777777777804E-3</v>
      </c>
      <c r="H96" s="12">
        <f t="shared" si="2"/>
        <v>1.7384259259259256E-2</v>
      </c>
      <c r="I96" s="8">
        <v>31</v>
      </c>
      <c r="J96" s="9">
        <v>1168</v>
      </c>
      <c r="K96" s="83"/>
    </row>
    <row r="97" spans="1:11" ht="15.95" customHeight="1" x14ac:dyDescent="0.25">
      <c r="A97" s="2">
        <v>32</v>
      </c>
      <c r="B97" s="3" t="s">
        <v>61</v>
      </c>
      <c r="C97" s="4">
        <v>2001</v>
      </c>
      <c r="D97" s="116">
        <v>116</v>
      </c>
      <c r="E97" s="5" t="s">
        <v>127</v>
      </c>
      <c r="F97" s="104">
        <v>3.349537037037037E-2</v>
      </c>
      <c r="G97" s="110">
        <v>9.7222222222222224E-3</v>
      </c>
      <c r="H97" s="7">
        <f t="shared" si="2"/>
        <v>2.3773148148148147E-2</v>
      </c>
      <c r="I97" s="8">
        <v>35</v>
      </c>
      <c r="J97" s="9">
        <v>1456</v>
      </c>
      <c r="K97" s="83"/>
    </row>
    <row r="98" spans="1:11" ht="15.95" customHeight="1" x14ac:dyDescent="0.25">
      <c r="A98" s="2">
        <v>33</v>
      </c>
      <c r="B98" s="38" t="s">
        <v>59</v>
      </c>
      <c r="C98" s="37">
        <v>2001</v>
      </c>
      <c r="D98" s="116">
        <v>74</v>
      </c>
      <c r="E98" s="39" t="s">
        <v>60</v>
      </c>
      <c r="F98" s="104">
        <v>2.361111111111111E-2</v>
      </c>
      <c r="G98" s="110">
        <v>2.4305555555555556E-3</v>
      </c>
      <c r="H98" s="7">
        <f t="shared" si="2"/>
        <v>2.1180555555555557E-2</v>
      </c>
      <c r="I98" s="8">
        <v>20</v>
      </c>
      <c r="J98" s="9">
        <v>1590</v>
      </c>
      <c r="K98" s="83"/>
    </row>
    <row r="99" spans="1:11" ht="15.95" customHeight="1" x14ac:dyDescent="0.25">
      <c r="A99" s="2">
        <v>34</v>
      </c>
      <c r="B99" s="3" t="s">
        <v>62</v>
      </c>
      <c r="C99" s="4">
        <v>2001</v>
      </c>
      <c r="D99" s="114">
        <v>87</v>
      </c>
      <c r="E99" s="5" t="s">
        <v>60</v>
      </c>
      <c r="F99" s="104">
        <v>2.8564814814814817E-2</v>
      </c>
      <c r="G99" s="110">
        <v>4.5138888888888893E-3</v>
      </c>
      <c r="H99" s="7">
        <f t="shared" si="2"/>
        <v>2.4050925925925927E-2</v>
      </c>
      <c r="I99" s="8">
        <v>38</v>
      </c>
      <c r="J99" s="9">
        <v>1441</v>
      </c>
      <c r="K99" s="83"/>
    </row>
    <row r="100" spans="1:11" ht="15.95" customHeight="1" x14ac:dyDescent="0.3">
      <c r="A100" s="2">
        <v>35</v>
      </c>
      <c r="B100" s="3" t="s">
        <v>52</v>
      </c>
      <c r="C100" s="4">
        <v>2001</v>
      </c>
      <c r="D100" s="115">
        <v>55</v>
      </c>
      <c r="E100" s="5" t="s">
        <v>53</v>
      </c>
      <c r="F100" s="6">
        <v>3.7268518518518513E-2</v>
      </c>
      <c r="G100" s="101">
        <v>1.9097222222222199E-2</v>
      </c>
      <c r="H100" s="12">
        <f t="shared" si="2"/>
        <v>1.8171296296296314E-2</v>
      </c>
      <c r="I100" s="8">
        <v>33</v>
      </c>
      <c r="J100" s="9">
        <v>1100</v>
      </c>
      <c r="K100" s="83"/>
    </row>
    <row r="101" spans="1:11" ht="15.95" customHeight="1" x14ac:dyDescent="0.3">
      <c r="A101" s="2">
        <v>36</v>
      </c>
      <c r="B101" s="3" t="s">
        <v>54</v>
      </c>
      <c r="C101" s="4">
        <v>2003</v>
      </c>
      <c r="D101" s="114">
        <v>22</v>
      </c>
      <c r="E101" s="5" t="s">
        <v>53</v>
      </c>
      <c r="F101" s="104">
        <v>3.0659722222222224E-2</v>
      </c>
      <c r="G101" s="101">
        <v>7.6388888888888904E-3</v>
      </c>
      <c r="H101" s="12">
        <f t="shared" ref="H101:H130" si="3">F101-G101</f>
        <v>2.3020833333333334E-2</v>
      </c>
      <c r="I101" s="8">
        <v>44</v>
      </c>
      <c r="J101" s="9">
        <v>681</v>
      </c>
      <c r="K101" s="83"/>
    </row>
    <row r="102" spans="1:11" ht="15.95" customHeight="1" x14ac:dyDescent="0.3">
      <c r="A102" s="2">
        <v>37</v>
      </c>
      <c r="B102" s="3" t="s">
        <v>55</v>
      </c>
      <c r="C102" s="4">
        <v>2003</v>
      </c>
      <c r="D102" s="115">
        <v>59</v>
      </c>
      <c r="E102" s="5" t="s">
        <v>53</v>
      </c>
      <c r="F102" s="6" t="s">
        <v>176</v>
      </c>
      <c r="G102" s="101">
        <v>2.0486111111111101E-2</v>
      </c>
      <c r="H102" s="12" t="e">
        <f t="shared" si="3"/>
        <v>#VALUE!</v>
      </c>
      <c r="I102" s="13"/>
      <c r="J102" s="9" t="s">
        <v>105</v>
      </c>
      <c r="K102" s="83"/>
    </row>
    <row r="103" spans="1:11" ht="15.95" customHeight="1" x14ac:dyDescent="0.25">
      <c r="A103" s="2">
        <v>38</v>
      </c>
      <c r="B103" s="3" t="s">
        <v>58</v>
      </c>
      <c r="C103" s="4">
        <v>2001</v>
      </c>
      <c r="D103" s="116">
        <v>64</v>
      </c>
      <c r="E103" s="5" t="s">
        <v>53</v>
      </c>
      <c r="F103" s="104">
        <v>2.0682870370370372E-2</v>
      </c>
      <c r="G103" s="110">
        <v>6.9444444444444447E-4</v>
      </c>
      <c r="H103" s="7">
        <f t="shared" si="3"/>
        <v>1.9988425925925927E-2</v>
      </c>
      <c r="I103" s="8">
        <v>7</v>
      </c>
      <c r="J103" s="9">
        <v>1653</v>
      </c>
      <c r="K103" s="83"/>
    </row>
    <row r="104" spans="1:11" ht="15.95" customHeight="1" x14ac:dyDescent="0.25">
      <c r="A104" s="2">
        <v>39</v>
      </c>
      <c r="B104" s="3" t="s">
        <v>57</v>
      </c>
      <c r="C104" s="2">
        <v>2001</v>
      </c>
      <c r="D104" s="114">
        <v>97</v>
      </c>
      <c r="E104" s="5" t="s">
        <v>53</v>
      </c>
      <c r="F104" s="104">
        <v>2.8217592592592589E-2</v>
      </c>
      <c r="G104" s="110">
        <v>6.2499999999999995E-3</v>
      </c>
      <c r="H104" s="7">
        <f t="shared" si="3"/>
        <v>2.1967592592592591E-2</v>
      </c>
      <c r="I104" s="8">
        <v>25</v>
      </c>
      <c r="J104" s="9">
        <v>1549</v>
      </c>
      <c r="K104" s="83"/>
    </row>
    <row r="105" spans="1:11" ht="15.95" customHeight="1" x14ac:dyDescent="0.25">
      <c r="A105" s="2">
        <v>40</v>
      </c>
      <c r="B105" s="3" t="s">
        <v>56</v>
      </c>
      <c r="C105" s="4">
        <v>2003</v>
      </c>
      <c r="D105" s="116">
        <v>120</v>
      </c>
      <c r="E105" s="5" t="s">
        <v>53</v>
      </c>
      <c r="F105" s="104">
        <v>3.5532407407407408E-2</v>
      </c>
      <c r="G105" s="110">
        <v>1.0416666666666666E-2</v>
      </c>
      <c r="H105" s="7">
        <f t="shared" si="3"/>
        <v>2.5115740740740744E-2</v>
      </c>
      <c r="I105" s="8">
        <v>42</v>
      </c>
      <c r="J105" s="9">
        <v>1386</v>
      </c>
      <c r="K105" s="83"/>
    </row>
    <row r="106" spans="1:11" ht="15.95" customHeight="1" x14ac:dyDescent="0.3">
      <c r="A106" s="2">
        <v>41</v>
      </c>
      <c r="B106" s="3" t="s">
        <v>46</v>
      </c>
      <c r="C106" s="4">
        <v>2002</v>
      </c>
      <c r="D106" s="115">
        <v>45</v>
      </c>
      <c r="E106" s="5" t="s">
        <v>49</v>
      </c>
      <c r="F106" s="104">
        <v>3.1539351851851853E-2</v>
      </c>
      <c r="G106" s="101">
        <v>1.5625E-2</v>
      </c>
      <c r="H106" s="12">
        <f t="shared" si="3"/>
        <v>1.5914351851851853E-2</v>
      </c>
      <c r="I106" s="8">
        <v>28</v>
      </c>
      <c r="J106" s="9">
        <v>1295</v>
      </c>
      <c r="K106" s="83"/>
    </row>
    <row r="107" spans="1:11" ht="15.95" customHeight="1" x14ac:dyDescent="0.3">
      <c r="A107" s="2">
        <v>42</v>
      </c>
      <c r="B107" s="3" t="s">
        <v>47</v>
      </c>
      <c r="C107" s="4">
        <v>2003</v>
      </c>
      <c r="D107" s="115">
        <v>29</v>
      </c>
      <c r="E107" s="5" t="s">
        <v>49</v>
      </c>
      <c r="F107" s="104">
        <v>3.1863425925925927E-2</v>
      </c>
      <c r="G107" s="101">
        <v>1.00694444444444E-2</v>
      </c>
      <c r="H107" s="12">
        <f t="shared" si="3"/>
        <v>2.1793981481481525E-2</v>
      </c>
      <c r="I107" s="8">
        <v>42</v>
      </c>
      <c r="J107" s="9">
        <v>787</v>
      </c>
      <c r="K107" s="83"/>
    </row>
    <row r="108" spans="1:11" ht="15.95" customHeight="1" x14ac:dyDescent="0.3">
      <c r="A108" s="2">
        <v>43</v>
      </c>
      <c r="B108" s="3" t="s">
        <v>45</v>
      </c>
      <c r="C108" s="4">
        <v>2003</v>
      </c>
      <c r="D108" s="115">
        <v>39</v>
      </c>
      <c r="E108" s="5" t="s">
        <v>49</v>
      </c>
      <c r="F108" s="104">
        <v>3.7048611111111109E-2</v>
      </c>
      <c r="G108" s="101">
        <v>1.3541666666666599E-2</v>
      </c>
      <c r="H108" s="12">
        <f t="shared" si="3"/>
        <v>2.3506944444444511E-2</v>
      </c>
      <c r="I108" s="8">
        <v>45</v>
      </c>
      <c r="J108" s="9">
        <v>639</v>
      </c>
      <c r="K108" s="83"/>
    </row>
    <row r="109" spans="1:11" ht="15.95" customHeight="1" x14ac:dyDescent="0.25">
      <c r="A109" s="2">
        <v>44</v>
      </c>
      <c r="B109" s="3" t="s">
        <v>48</v>
      </c>
      <c r="C109" s="4">
        <v>2003</v>
      </c>
      <c r="D109" s="116">
        <v>110</v>
      </c>
      <c r="E109" s="5" t="s">
        <v>49</v>
      </c>
      <c r="F109" s="104">
        <v>3.2777777777777781E-2</v>
      </c>
      <c r="G109" s="110">
        <v>8.6805555555555559E-3</v>
      </c>
      <c r="H109" s="7">
        <f t="shared" si="3"/>
        <v>2.4097222222222225E-2</v>
      </c>
      <c r="I109" s="8">
        <v>39</v>
      </c>
      <c r="J109" s="9">
        <v>1439</v>
      </c>
      <c r="K109" s="84"/>
    </row>
    <row r="110" spans="1:11" ht="15.95" customHeight="1" x14ac:dyDescent="0.25">
      <c r="A110" s="2">
        <v>45</v>
      </c>
      <c r="B110" s="3" t="s">
        <v>50</v>
      </c>
      <c r="C110" s="4">
        <v>2003</v>
      </c>
      <c r="D110" s="116">
        <v>101</v>
      </c>
      <c r="E110" s="5" t="s">
        <v>49</v>
      </c>
      <c r="F110" s="104">
        <v>3.6921296296296292E-2</v>
      </c>
      <c r="G110" s="110">
        <v>6.9444444444444441E-3</v>
      </c>
      <c r="H110" s="7">
        <f t="shared" si="3"/>
        <v>2.9976851851851848E-2</v>
      </c>
      <c r="I110" s="8">
        <v>51</v>
      </c>
      <c r="J110" s="9">
        <v>1134</v>
      </c>
      <c r="K110" s="83"/>
    </row>
    <row r="111" spans="1:11" ht="15.95" customHeight="1" x14ac:dyDescent="0.25">
      <c r="A111" s="2">
        <v>46</v>
      </c>
      <c r="B111" s="3" t="s">
        <v>51</v>
      </c>
      <c r="C111" s="4">
        <v>2001</v>
      </c>
      <c r="D111" s="114">
        <v>103</v>
      </c>
      <c r="E111" s="5" t="s">
        <v>49</v>
      </c>
      <c r="F111" s="103" t="s">
        <v>212</v>
      </c>
      <c r="G111" s="110">
        <v>7.2916666666666659E-3</v>
      </c>
      <c r="H111" s="7" t="e">
        <f t="shared" si="3"/>
        <v>#VALUE!</v>
      </c>
      <c r="I111" s="8"/>
      <c r="J111" s="9"/>
      <c r="K111" s="83"/>
    </row>
    <row r="112" spans="1:11" ht="15.95" customHeight="1" x14ac:dyDescent="0.3">
      <c r="A112" s="2">
        <v>48</v>
      </c>
      <c r="B112" s="3" t="s">
        <v>43</v>
      </c>
      <c r="C112" s="2">
        <v>2003</v>
      </c>
      <c r="D112" s="115">
        <v>13</v>
      </c>
      <c r="E112" s="5" t="s">
        <v>39</v>
      </c>
      <c r="F112" s="104">
        <v>1.5497685185185186E-2</v>
      </c>
      <c r="G112" s="101">
        <v>4.5138888888888902E-3</v>
      </c>
      <c r="H112" s="12">
        <f t="shared" si="3"/>
        <v>1.0983796296296295E-2</v>
      </c>
      <c r="I112" s="8">
        <v>3</v>
      </c>
      <c r="J112" s="9">
        <v>1721</v>
      </c>
      <c r="K112" s="83"/>
    </row>
    <row r="113" spans="1:12" ht="15.95" customHeight="1" x14ac:dyDescent="0.3">
      <c r="A113" s="2">
        <v>49</v>
      </c>
      <c r="B113" s="3" t="s">
        <v>44</v>
      </c>
      <c r="C113" s="4">
        <v>2002</v>
      </c>
      <c r="D113" s="115">
        <v>33</v>
      </c>
      <c r="E113" s="5" t="s">
        <v>39</v>
      </c>
      <c r="F113" s="104">
        <v>2.6122685185185183E-2</v>
      </c>
      <c r="G113" s="101">
        <v>1.14583333333333E-2</v>
      </c>
      <c r="H113" s="12">
        <f t="shared" si="3"/>
        <v>1.4664351851851883E-2</v>
      </c>
      <c r="I113" s="8">
        <v>17</v>
      </c>
      <c r="J113" s="9">
        <v>1403</v>
      </c>
      <c r="K113" s="83"/>
    </row>
    <row r="114" spans="1:12" ht="15.95" customHeight="1" x14ac:dyDescent="0.3">
      <c r="A114" s="2">
        <v>50</v>
      </c>
      <c r="B114" s="3" t="s">
        <v>42</v>
      </c>
      <c r="C114" s="4">
        <v>2001</v>
      </c>
      <c r="D114" s="114">
        <v>42</v>
      </c>
      <c r="E114" s="5" t="s">
        <v>39</v>
      </c>
      <c r="F114" s="104">
        <v>3.0763888888888886E-2</v>
      </c>
      <c r="G114" s="101">
        <v>1.4583333333333301E-2</v>
      </c>
      <c r="H114" s="12">
        <f t="shared" si="3"/>
        <v>1.6180555555555587E-2</v>
      </c>
      <c r="I114" s="8">
        <v>29</v>
      </c>
      <c r="J114" s="9">
        <v>1272</v>
      </c>
      <c r="K114" s="83"/>
    </row>
    <row r="115" spans="1:12" ht="15.95" customHeight="1" x14ac:dyDescent="0.25">
      <c r="A115" s="2">
        <v>58</v>
      </c>
      <c r="B115" s="3" t="s">
        <v>38</v>
      </c>
      <c r="C115" s="4">
        <v>2001</v>
      </c>
      <c r="D115" s="116">
        <v>114</v>
      </c>
      <c r="E115" s="5" t="s">
        <v>39</v>
      </c>
      <c r="F115" s="104">
        <v>3.3310185185185186E-2</v>
      </c>
      <c r="G115" s="110">
        <v>9.3749999999999997E-3</v>
      </c>
      <c r="H115" s="7">
        <f t="shared" si="3"/>
        <v>2.3935185185185184E-2</v>
      </c>
      <c r="I115" s="8">
        <v>37</v>
      </c>
      <c r="J115" s="9">
        <v>1447</v>
      </c>
      <c r="K115" s="83"/>
      <c r="L115" s="81"/>
    </row>
    <row r="116" spans="1:12" ht="15.95" customHeight="1" x14ac:dyDescent="0.25">
      <c r="A116" s="2">
        <v>51</v>
      </c>
      <c r="B116" s="3" t="s">
        <v>41</v>
      </c>
      <c r="C116" s="4">
        <v>2003</v>
      </c>
      <c r="D116" s="116">
        <v>117</v>
      </c>
      <c r="E116" s="5" t="s">
        <v>39</v>
      </c>
      <c r="F116" s="104">
        <v>3.4849537037037033E-2</v>
      </c>
      <c r="G116" s="110">
        <v>9.7222222222222224E-3</v>
      </c>
      <c r="H116" s="7">
        <f t="shared" si="3"/>
        <v>2.5127314814814811E-2</v>
      </c>
      <c r="I116" s="8">
        <v>43</v>
      </c>
      <c r="J116" s="9">
        <v>1385</v>
      </c>
      <c r="K116" s="90"/>
    </row>
    <row r="117" spans="1:12" s="47" customFormat="1" ht="15.95" customHeight="1" x14ac:dyDescent="0.25">
      <c r="A117" s="2">
        <v>52</v>
      </c>
      <c r="B117" s="3" t="s">
        <v>40</v>
      </c>
      <c r="C117" s="4">
        <v>2002</v>
      </c>
      <c r="D117" s="114">
        <v>89</v>
      </c>
      <c r="E117" s="5" t="s">
        <v>39</v>
      </c>
      <c r="F117" s="104">
        <v>3.0497685185185183E-2</v>
      </c>
      <c r="G117" s="110">
        <v>4.8611111111111112E-3</v>
      </c>
      <c r="H117" s="7">
        <f t="shared" si="3"/>
        <v>2.5636574074074072E-2</v>
      </c>
      <c r="I117" s="8">
        <v>45</v>
      </c>
      <c r="J117" s="9">
        <v>1359</v>
      </c>
      <c r="K117" s="83"/>
    </row>
    <row r="118" spans="1:12" ht="15.95" customHeight="1" x14ac:dyDescent="0.3">
      <c r="A118" s="2">
        <v>57</v>
      </c>
      <c r="B118" s="3" t="s">
        <v>126</v>
      </c>
      <c r="C118" s="4">
        <v>2002</v>
      </c>
      <c r="D118" s="114">
        <v>32</v>
      </c>
      <c r="E118" s="5" t="s">
        <v>125</v>
      </c>
      <c r="F118" s="104">
        <v>2.6180555555555558E-2</v>
      </c>
      <c r="G118" s="101">
        <v>1.1111111111111099E-2</v>
      </c>
      <c r="H118" s="12">
        <f t="shared" si="3"/>
        <v>1.5069444444444458E-2</v>
      </c>
      <c r="I118" s="8">
        <v>21</v>
      </c>
      <c r="J118" s="9">
        <v>1368</v>
      </c>
      <c r="K118" s="83"/>
      <c r="L118" s="81"/>
    </row>
    <row r="119" spans="1:12" s="44" customFormat="1" ht="15.95" customHeight="1" x14ac:dyDescent="0.3">
      <c r="A119" s="2">
        <v>61</v>
      </c>
      <c r="B119" s="3" t="s">
        <v>152</v>
      </c>
      <c r="C119" s="4">
        <v>2001</v>
      </c>
      <c r="D119" s="114">
        <v>28</v>
      </c>
      <c r="E119" s="5" t="s">
        <v>125</v>
      </c>
      <c r="F119" s="104">
        <v>2.4814814814814817E-2</v>
      </c>
      <c r="G119" s="101">
        <v>9.7222222222222206E-3</v>
      </c>
      <c r="H119" s="12">
        <f t="shared" si="3"/>
        <v>1.5092592592592597E-2</v>
      </c>
      <c r="I119" s="8">
        <v>22</v>
      </c>
      <c r="J119" s="9">
        <v>1366</v>
      </c>
      <c r="K119" s="83"/>
    </row>
    <row r="120" spans="1:12" ht="15.95" customHeight="1" x14ac:dyDescent="0.3">
      <c r="A120" s="2">
        <v>59</v>
      </c>
      <c r="B120" s="3" t="s">
        <v>124</v>
      </c>
      <c r="C120" s="4">
        <v>2003</v>
      </c>
      <c r="D120" s="114">
        <v>48</v>
      </c>
      <c r="E120" s="5" t="s">
        <v>125</v>
      </c>
      <c r="F120" s="104">
        <v>3.2418981481481479E-2</v>
      </c>
      <c r="G120" s="101">
        <v>1.6666666666666601E-2</v>
      </c>
      <c r="H120" s="12">
        <f t="shared" si="3"/>
        <v>1.5752314814814879E-2</v>
      </c>
      <c r="I120" s="8">
        <v>25</v>
      </c>
      <c r="J120" s="9">
        <v>1309</v>
      </c>
      <c r="K120" s="83"/>
      <c r="L120" s="81"/>
    </row>
    <row r="121" spans="1:12" s="44" customFormat="1" ht="15.95" customHeight="1" x14ac:dyDescent="0.25">
      <c r="A121" s="2">
        <v>62</v>
      </c>
      <c r="B121" s="3" t="s">
        <v>122</v>
      </c>
      <c r="C121" s="4">
        <v>2002</v>
      </c>
      <c r="D121" s="114">
        <v>81</v>
      </c>
      <c r="E121" s="5" t="s">
        <v>121</v>
      </c>
      <c r="F121" s="104">
        <v>2.462962962962963E-2</v>
      </c>
      <c r="G121" s="110">
        <v>3.472222222222222E-3</v>
      </c>
      <c r="H121" s="7">
        <f t="shared" si="3"/>
        <v>2.1157407407407409E-2</v>
      </c>
      <c r="I121" s="8">
        <v>19</v>
      </c>
      <c r="J121" s="9">
        <v>1592</v>
      </c>
      <c r="K121" s="83"/>
    </row>
    <row r="122" spans="1:12" ht="15.95" customHeight="1" x14ac:dyDescent="0.25">
      <c r="A122" s="2">
        <v>53</v>
      </c>
      <c r="B122" s="3" t="s">
        <v>120</v>
      </c>
      <c r="C122" s="4">
        <v>2003</v>
      </c>
      <c r="D122" s="116">
        <v>104</v>
      </c>
      <c r="E122" s="5" t="s">
        <v>121</v>
      </c>
      <c r="F122" s="104">
        <v>3.0393518518518518E-2</v>
      </c>
      <c r="G122" s="110">
        <v>7.6388888888888886E-3</v>
      </c>
      <c r="H122" s="7">
        <f t="shared" si="3"/>
        <v>2.2754629629629628E-2</v>
      </c>
      <c r="I122" s="8">
        <v>32</v>
      </c>
      <c r="J122" s="9">
        <v>1508</v>
      </c>
      <c r="K122" s="83"/>
      <c r="L122" s="81"/>
    </row>
    <row r="123" spans="1:12" ht="15.95" customHeight="1" x14ac:dyDescent="0.25">
      <c r="A123" s="2">
        <v>54</v>
      </c>
      <c r="B123" s="3" t="s">
        <v>123</v>
      </c>
      <c r="C123" s="4">
        <v>2001</v>
      </c>
      <c r="D123" s="114">
        <v>83</v>
      </c>
      <c r="E123" s="5" t="s">
        <v>121</v>
      </c>
      <c r="F123" s="104">
        <v>2.7627314814814813E-2</v>
      </c>
      <c r="G123" s="110">
        <v>3.8194444444444443E-3</v>
      </c>
      <c r="H123" s="7">
        <f t="shared" si="3"/>
        <v>2.3807870370370368E-2</v>
      </c>
      <c r="I123" s="8">
        <v>36</v>
      </c>
      <c r="J123" s="9">
        <v>1454</v>
      </c>
      <c r="K123" s="84"/>
    </row>
    <row r="124" spans="1:12" ht="15.95" customHeight="1" x14ac:dyDescent="0.3">
      <c r="A124" s="2">
        <v>47</v>
      </c>
      <c r="B124" s="3" t="s">
        <v>30</v>
      </c>
      <c r="C124" s="4">
        <v>2003</v>
      </c>
      <c r="D124" s="114">
        <v>10</v>
      </c>
      <c r="E124" s="5" t="s">
        <v>31</v>
      </c>
      <c r="F124" s="104">
        <v>1.7048611111111112E-2</v>
      </c>
      <c r="G124" s="101">
        <v>3.4722222222222199E-3</v>
      </c>
      <c r="H124" s="12">
        <f t="shared" si="3"/>
        <v>1.3576388888888891E-2</v>
      </c>
      <c r="I124" s="8">
        <v>12</v>
      </c>
      <c r="J124" s="9">
        <v>1497</v>
      </c>
      <c r="K124" s="83"/>
    </row>
    <row r="125" spans="1:12" ht="15.95" customHeight="1" x14ac:dyDescent="0.3">
      <c r="A125" s="2">
        <v>55</v>
      </c>
      <c r="B125" s="3" t="s">
        <v>32</v>
      </c>
      <c r="C125" s="4">
        <v>2003</v>
      </c>
      <c r="D125" s="115">
        <v>41</v>
      </c>
      <c r="E125" s="5" t="s">
        <v>31</v>
      </c>
      <c r="F125" s="104">
        <v>2.7997685185185184E-2</v>
      </c>
      <c r="G125" s="101">
        <v>1.42361111111111E-2</v>
      </c>
      <c r="H125" s="12">
        <f t="shared" si="3"/>
        <v>1.3761574074074084E-2</v>
      </c>
      <c r="I125" s="8">
        <v>13</v>
      </c>
      <c r="J125" s="9">
        <v>1481</v>
      </c>
      <c r="K125" s="83"/>
      <c r="L125" s="81"/>
    </row>
    <row r="126" spans="1:12" ht="15.95" customHeight="1" x14ac:dyDescent="0.3">
      <c r="A126" s="2">
        <v>56</v>
      </c>
      <c r="B126" s="3" t="s">
        <v>33</v>
      </c>
      <c r="C126" s="4">
        <v>2003</v>
      </c>
      <c r="D126" s="114">
        <v>18</v>
      </c>
      <c r="E126" s="5" t="s">
        <v>31</v>
      </c>
      <c r="F126" s="104">
        <v>2.1423611111111112E-2</v>
      </c>
      <c r="G126" s="101">
        <v>6.2500000000000003E-3</v>
      </c>
      <c r="H126" s="12">
        <f t="shared" si="3"/>
        <v>1.5173611111111112E-2</v>
      </c>
      <c r="I126" s="8">
        <v>23</v>
      </c>
      <c r="J126" s="9">
        <v>1359</v>
      </c>
      <c r="K126" s="83"/>
      <c r="L126" s="81"/>
    </row>
    <row r="127" spans="1:12" s="47" customFormat="1" ht="15.95" customHeight="1" x14ac:dyDescent="0.25">
      <c r="A127" s="2">
        <v>60</v>
      </c>
      <c r="B127" s="3" t="s">
        <v>35</v>
      </c>
      <c r="C127" s="4">
        <v>2003</v>
      </c>
      <c r="D127" s="114">
        <v>91</v>
      </c>
      <c r="E127" s="5" t="s">
        <v>31</v>
      </c>
      <c r="F127" s="104">
        <v>2.9756944444444447E-2</v>
      </c>
      <c r="G127" s="110">
        <v>5.208333333333333E-3</v>
      </c>
      <c r="H127" s="7">
        <f t="shared" si="3"/>
        <v>2.4548611111111115E-2</v>
      </c>
      <c r="I127" s="8">
        <v>40</v>
      </c>
      <c r="J127" s="9">
        <v>1415</v>
      </c>
      <c r="K127" s="83"/>
    </row>
    <row r="128" spans="1:12" ht="15.95" customHeight="1" x14ac:dyDescent="0.25">
      <c r="A128" s="2">
        <v>63</v>
      </c>
      <c r="B128" s="3" t="s">
        <v>34</v>
      </c>
      <c r="C128" s="4">
        <v>2003</v>
      </c>
      <c r="D128" s="116">
        <v>85</v>
      </c>
      <c r="E128" s="5" t="s">
        <v>31</v>
      </c>
      <c r="F128" s="104">
        <v>2.9953703703703705E-2</v>
      </c>
      <c r="G128" s="110">
        <v>4.1666666666666666E-3</v>
      </c>
      <c r="H128" s="7">
        <f t="shared" si="3"/>
        <v>2.5787037037037039E-2</v>
      </c>
      <c r="I128" s="8">
        <v>46</v>
      </c>
      <c r="J128" s="9">
        <v>1351</v>
      </c>
      <c r="K128" s="90"/>
    </row>
    <row r="129" spans="1:11" ht="15.95" customHeight="1" x14ac:dyDescent="0.25">
      <c r="A129" s="2">
        <v>64</v>
      </c>
      <c r="B129" s="3" t="s">
        <v>37</v>
      </c>
      <c r="C129" s="4">
        <v>2002</v>
      </c>
      <c r="D129" s="114">
        <v>119</v>
      </c>
      <c r="E129" s="5" t="s">
        <v>31</v>
      </c>
      <c r="F129" s="104">
        <v>3.9143518518518515E-2</v>
      </c>
      <c r="G129" s="110">
        <v>1.0069444444444445E-2</v>
      </c>
      <c r="H129" s="7">
        <f t="shared" si="3"/>
        <v>2.9074074074074072E-2</v>
      </c>
      <c r="I129" s="8">
        <v>53</v>
      </c>
      <c r="J129" s="9">
        <v>1189</v>
      </c>
      <c r="K129" s="83"/>
    </row>
    <row r="130" spans="1:11" ht="15.95" customHeight="1" x14ac:dyDescent="0.25">
      <c r="A130" s="2">
        <v>65</v>
      </c>
      <c r="B130" s="10" t="s">
        <v>36</v>
      </c>
      <c r="C130" s="4">
        <v>2002</v>
      </c>
      <c r="D130" s="114">
        <v>113</v>
      </c>
      <c r="E130" s="5" t="s">
        <v>31</v>
      </c>
      <c r="F130" s="108" t="s">
        <v>176</v>
      </c>
      <c r="G130" s="110">
        <v>9.0277777777777787E-3</v>
      </c>
      <c r="H130" s="7" t="e">
        <f t="shared" si="3"/>
        <v>#VALUE!</v>
      </c>
      <c r="I130" s="8"/>
      <c r="J130" s="9"/>
      <c r="K130" s="83"/>
    </row>
    <row r="131" spans="1:11" ht="15.95" customHeight="1" x14ac:dyDescent="0.25">
      <c r="A131" s="19"/>
      <c r="B131" s="19"/>
      <c r="C131" s="19"/>
      <c r="E131" s="19"/>
      <c r="G131" s="19"/>
      <c r="H131" s="19"/>
      <c r="I131" s="19"/>
      <c r="J131" s="19"/>
    </row>
    <row r="132" spans="1:11" ht="15.95" customHeight="1" x14ac:dyDescent="0.25">
      <c r="A132" s="19"/>
      <c r="B132" s="15" t="s">
        <v>16</v>
      </c>
      <c r="C132" s="19"/>
      <c r="E132" s="118" t="s">
        <v>17</v>
      </c>
      <c r="F132" s="118"/>
      <c r="G132" s="118"/>
      <c r="H132" s="118"/>
      <c r="I132" s="118"/>
      <c r="J132" s="19"/>
    </row>
    <row r="133" spans="1:11" ht="15.95" customHeight="1" x14ac:dyDescent="0.25">
      <c r="A133" s="19"/>
      <c r="B133" s="19"/>
      <c r="C133" s="19"/>
      <c r="E133" s="19"/>
      <c r="G133" s="19"/>
      <c r="H133" s="19"/>
      <c r="I133" s="19"/>
      <c r="J133" s="19"/>
    </row>
    <row r="134" spans="1:11" ht="15.95" customHeight="1" x14ac:dyDescent="0.25"/>
    <row r="135" spans="1:11" ht="15.95" customHeight="1" x14ac:dyDescent="0.25"/>
    <row r="136" spans="1:11" ht="15.95" customHeight="1" x14ac:dyDescent="0.25"/>
    <row r="137" spans="1:11" ht="15.95" customHeight="1" x14ac:dyDescent="0.25"/>
    <row r="138" spans="1:11" ht="15.95" customHeight="1" x14ac:dyDescent="0.25"/>
    <row r="139" spans="1:11" ht="15.95" customHeight="1" x14ac:dyDescent="0.25"/>
    <row r="140" spans="1:11" ht="15.95" customHeight="1" x14ac:dyDescent="0.25"/>
    <row r="141" spans="1:11" ht="15.95" customHeight="1" x14ac:dyDescent="0.25"/>
    <row r="142" spans="1:11" ht="15.95" customHeight="1" x14ac:dyDescent="0.25"/>
    <row r="143" spans="1:11" ht="15.95" customHeight="1" x14ac:dyDescent="0.25"/>
    <row r="144" spans="1:11" ht="15.95" customHeight="1" x14ac:dyDescent="0.25"/>
    <row r="145" spans="6:6" ht="15.95" customHeight="1" x14ac:dyDescent="0.25"/>
    <row r="146" spans="6:6" ht="15.95" customHeight="1" x14ac:dyDescent="0.25"/>
    <row r="147" spans="6:6" ht="15.95" customHeight="1" x14ac:dyDescent="0.25"/>
    <row r="148" spans="6:6" ht="15.95" customHeight="1" x14ac:dyDescent="0.25"/>
    <row r="149" spans="6:6" ht="15.95" customHeight="1" x14ac:dyDescent="0.25"/>
    <row r="150" spans="6:6" ht="15.95" customHeight="1" x14ac:dyDescent="0.25"/>
    <row r="151" spans="6:6" ht="15.95" customHeight="1" x14ac:dyDescent="0.25"/>
    <row r="152" spans="6:6" ht="15.95" customHeight="1" x14ac:dyDescent="0.25"/>
    <row r="153" spans="6:6" ht="15.95" customHeight="1" x14ac:dyDescent="0.25">
      <c r="F153" s="85">
        <v>3.4722222222222224E-4</v>
      </c>
    </row>
    <row r="154" spans="6:6" ht="15.95" customHeight="1" x14ac:dyDescent="0.25">
      <c r="F154" s="86">
        <v>3.4722222222222224E-4</v>
      </c>
    </row>
    <row r="155" spans="6:6" ht="15.95" customHeight="1" x14ac:dyDescent="0.25">
      <c r="F155" s="85">
        <v>6.9444444444444447E-4</v>
      </c>
    </row>
    <row r="156" spans="6:6" ht="15.95" customHeight="1" x14ac:dyDescent="0.25">
      <c r="F156" s="85">
        <v>6.9444444444444447E-4</v>
      </c>
    </row>
    <row r="157" spans="6:6" ht="15.95" customHeight="1" x14ac:dyDescent="0.25">
      <c r="F157" s="85">
        <v>1.0416666666666667E-3</v>
      </c>
    </row>
    <row r="158" spans="6:6" ht="15.95" customHeight="1" x14ac:dyDescent="0.25">
      <c r="F158" s="85">
        <v>1.0416666666666667E-3</v>
      </c>
    </row>
    <row r="159" spans="6:6" ht="15.95" customHeight="1" x14ac:dyDescent="0.25">
      <c r="F159" s="85">
        <v>1.3888888888888889E-3</v>
      </c>
    </row>
    <row r="160" spans="6:6" ht="15.95" customHeight="1" x14ac:dyDescent="0.25">
      <c r="F160" s="85">
        <v>1.3888888888888889E-3</v>
      </c>
    </row>
    <row r="161" spans="6:6" ht="15.95" customHeight="1" x14ac:dyDescent="0.25">
      <c r="F161" s="85">
        <v>1.736111111111111E-3</v>
      </c>
    </row>
    <row r="162" spans="6:6" ht="15.95" customHeight="1" x14ac:dyDescent="0.25">
      <c r="F162" s="85">
        <v>1.736111111111111E-3</v>
      </c>
    </row>
    <row r="163" spans="6:6" ht="15.95" customHeight="1" x14ac:dyDescent="0.25">
      <c r="F163" s="85">
        <v>2.0833333333333333E-3</v>
      </c>
    </row>
    <row r="164" spans="6:6" ht="15.95" customHeight="1" x14ac:dyDescent="0.25">
      <c r="F164" s="85">
        <v>2.0833333333333333E-3</v>
      </c>
    </row>
    <row r="165" spans="6:6" ht="15.95" customHeight="1" x14ac:dyDescent="0.25">
      <c r="F165" s="85">
        <v>2.4305555555555556E-3</v>
      </c>
    </row>
    <row r="166" spans="6:6" ht="15.95" customHeight="1" x14ac:dyDescent="0.25">
      <c r="F166" s="85">
        <v>2.4305555555555556E-3</v>
      </c>
    </row>
    <row r="167" spans="6:6" ht="15.95" customHeight="1" x14ac:dyDescent="0.25">
      <c r="F167" s="85">
        <v>2.7777777777777779E-3</v>
      </c>
    </row>
    <row r="168" spans="6:6" ht="15.95" customHeight="1" x14ac:dyDescent="0.25">
      <c r="F168" s="85">
        <v>2.7777777777777779E-3</v>
      </c>
    </row>
    <row r="169" spans="6:6" ht="15.95" customHeight="1" x14ac:dyDescent="0.25">
      <c r="F169" s="100">
        <v>3.1249999999999997E-3</v>
      </c>
    </row>
    <row r="170" spans="6:6" ht="15.95" customHeight="1" x14ac:dyDescent="0.25">
      <c r="F170" s="85">
        <v>3.1249999999999997E-3</v>
      </c>
    </row>
    <row r="171" spans="6:6" ht="15.95" customHeight="1" x14ac:dyDescent="0.25">
      <c r="F171" s="96">
        <v>3.472222222222222E-3</v>
      </c>
    </row>
    <row r="172" spans="6:6" ht="15.95" customHeight="1" x14ac:dyDescent="0.25">
      <c r="F172" s="85">
        <v>3.472222222222222E-3</v>
      </c>
    </row>
    <row r="173" spans="6:6" ht="15.95" customHeight="1" x14ac:dyDescent="0.25">
      <c r="F173" s="85">
        <v>3.8194444444444443E-3</v>
      </c>
    </row>
    <row r="174" spans="6:6" ht="15.95" customHeight="1" x14ac:dyDescent="0.25">
      <c r="F174" s="85">
        <v>3.8194444444444443E-3</v>
      </c>
    </row>
    <row r="175" spans="6:6" ht="15.95" customHeight="1" x14ac:dyDescent="0.25">
      <c r="F175" s="85">
        <v>4.1666666666666666E-3</v>
      </c>
    </row>
    <row r="176" spans="6:6" ht="15.95" customHeight="1" x14ac:dyDescent="0.25">
      <c r="F176" s="85">
        <v>4.1666666666666666E-3</v>
      </c>
    </row>
    <row r="177" spans="6:6" ht="15.95" customHeight="1" x14ac:dyDescent="0.25">
      <c r="F177" s="85">
        <v>4.5138888888888893E-3</v>
      </c>
    </row>
    <row r="178" spans="6:6" ht="15.95" customHeight="1" x14ac:dyDescent="0.25">
      <c r="F178" s="85">
        <v>4.5138888888888893E-3</v>
      </c>
    </row>
    <row r="179" spans="6:6" ht="15.95" customHeight="1" x14ac:dyDescent="0.25">
      <c r="F179" s="85">
        <v>4.8611111111111112E-3</v>
      </c>
    </row>
    <row r="180" spans="6:6" ht="15.95" customHeight="1" x14ac:dyDescent="0.25">
      <c r="F180" s="85">
        <v>4.8611111111111112E-3</v>
      </c>
    </row>
    <row r="181" spans="6:6" ht="15.95" customHeight="1" x14ac:dyDescent="0.25">
      <c r="F181" s="85">
        <v>5.208333333333333E-3</v>
      </c>
    </row>
    <row r="182" spans="6:6" ht="15.95" customHeight="1" x14ac:dyDescent="0.25">
      <c r="F182" s="85">
        <v>5.208333333333333E-3</v>
      </c>
    </row>
    <row r="183" spans="6:6" ht="15.95" customHeight="1" x14ac:dyDescent="0.25">
      <c r="F183" s="85">
        <v>5.5555555555555558E-3</v>
      </c>
    </row>
    <row r="184" spans="6:6" ht="15.95" customHeight="1" x14ac:dyDescent="0.25">
      <c r="F184" s="85">
        <v>5.5555555555555558E-3</v>
      </c>
    </row>
    <row r="185" spans="6:6" ht="15.95" customHeight="1" x14ac:dyDescent="0.25">
      <c r="F185" s="85">
        <v>5.9027777777777776E-3</v>
      </c>
    </row>
    <row r="186" spans="6:6" ht="15.95" customHeight="1" x14ac:dyDescent="0.25">
      <c r="F186" s="85">
        <v>5.9027777777777776E-3</v>
      </c>
    </row>
    <row r="187" spans="6:6" ht="15.95" customHeight="1" x14ac:dyDescent="0.25">
      <c r="F187" s="85">
        <v>6.2499999999999995E-3</v>
      </c>
    </row>
    <row r="188" spans="6:6" ht="15.95" customHeight="1" x14ac:dyDescent="0.25">
      <c r="F188" s="85">
        <v>6.2499999999999995E-3</v>
      </c>
    </row>
    <row r="189" spans="6:6" ht="15.95" customHeight="1" x14ac:dyDescent="0.25">
      <c r="F189" s="85">
        <v>6.5972222222222222E-3</v>
      </c>
    </row>
    <row r="190" spans="6:6" ht="15.95" customHeight="1" x14ac:dyDescent="0.25">
      <c r="F190" s="85">
        <v>6.5972222222222222E-3</v>
      </c>
    </row>
    <row r="191" spans="6:6" ht="15.95" customHeight="1" x14ac:dyDescent="0.25">
      <c r="F191" s="85">
        <v>6.9444444444444441E-3</v>
      </c>
    </row>
    <row r="192" spans="6:6" ht="15.95" customHeight="1" x14ac:dyDescent="0.25">
      <c r="F192" s="85">
        <v>6.9444444444444441E-3</v>
      </c>
    </row>
    <row r="193" spans="6:6" ht="15.95" customHeight="1" x14ac:dyDescent="0.25">
      <c r="F193" s="85">
        <v>7.2916666666666659E-3</v>
      </c>
    </row>
    <row r="194" spans="6:6" ht="15.95" customHeight="1" x14ac:dyDescent="0.25">
      <c r="F194" s="85">
        <v>7.2916666666666659E-3</v>
      </c>
    </row>
    <row r="195" spans="6:6" ht="15.95" customHeight="1" x14ac:dyDescent="0.25">
      <c r="F195" s="85">
        <v>7.6388888888888886E-3</v>
      </c>
    </row>
    <row r="196" spans="6:6" ht="15.95" customHeight="1" x14ac:dyDescent="0.25">
      <c r="F196" s="85">
        <v>7.6388888888888886E-3</v>
      </c>
    </row>
    <row r="197" spans="6:6" ht="15.95" customHeight="1" x14ac:dyDescent="0.25">
      <c r="F197" s="85">
        <v>7.9861111111111122E-3</v>
      </c>
    </row>
    <row r="198" spans="6:6" ht="15.95" customHeight="1" x14ac:dyDescent="0.25">
      <c r="F198" s="85">
        <v>7.9861111111111122E-3</v>
      </c>
    </row>
    <row r="199" spans="6:6" ht="15.95" customHeight="1" x14ac:dyDescent="0.25">
      <c r="F199" s="85">
        <v>8.3333333333333332E-3</v>
      </c>
    </row>
    <row r="200" spans="6:6" ht="15.95" customHeight="1" x14ac:dyDescent="0.25">
      <c r="F200" s="85">
        <v>8.3333333333333332E-3</v>
      </c>
    </row>
    <row r="201" spans="6:6" ht="15.95" customHeight="1" x14ac:dyDescent="0.25">
      <c r="F201" s="85">
        <v>8.6805555555555559E-3</v>
      </c>
    </row>
    <row r="202" spans="6:6" ht="15" x14ac:dyDescent="0.25">
      <c r="F202" s="85">
        <v>8.6805555555555559E-3</v>
      </c>
    </row>
    <row r="203" spans="6:6" ht="15" x14ac:dyDescent="0.25">
      <c r="F203" s="85">
        <v>9.0277777777777787E-3</v>
      </c>
    </row>
    <row r="204" spans="6:6" ht="15" x14ac:dyDescent="0.25">
      <c r="F204" s="85">
        <v>9.0277777777777787E-3</v>
      </c>
    </row>
    <row r="205" spans="6:6" ht="15.75" customHeight="1" x14ac:dyDescent="0.25">
      <c r="F205" s="85">
        <v>9.3749999999999997E-3</v>
      </c>
    </row>
    <row r="206" spans="6:6" ht="15" x14ac:dyDescent="0.25">
      <c r="F206" s="85">
        <v>9.3749999999999997E-3</v>
      </c>
    </row>
    <row r="207" spans="6:6" ht="15" x14ac:dyDescent="0.25">
      <c r="F207" s="85">
        <v>9.7222222222222224E-3</v>
      </c>
    </row>
    <row r="208" spans="6:6" ht="15" x14ac:dyDescent="0.25">
      <c r="F208" s="85">
        <v>9.7222222222222224E-3</v>
      </c>
    </row>
    <row r="209" spans="6:6" ht="15" x14ac:dyDescent="0.25">
      <c r="F209" s="85">
        <v>1.0069444444444445E-2</v>
      </c>
    </row>
    <row r="210" spans="6:6" ht="15" x14ac:dyDescent="0.25">
      <c r="F210" s="85">
        <v>1.0069444444444445E-2</v>
      </c>
    </row>
    <row r="211" spans="6:6" ht="15" x14ac:dyDescent="0.25">
      <c r="F211" s="85">
        <v>1.0416666666666666E-2</v>
      </c>
    </row>
    <row r="212" spans="6:6" ht="15" x14ac:dyDescent="0.25">
      <c r="F212" s="85">
        <v>1.0416666666666666E-2</v>
      </c>
    </row>
    <row r="213" spans="6:6" ht="15" x14ac:dyDescent="0.25">
      <c r="F213" s="85">
        <v>1.0763888888888891E-2</v>
      </c>
    </row>
    <row r="214" spans="6:6" ht="15" x14ac:dyDescent="0.25">
      <c r="F214" s="81">
        <v>1.0763888888888891E-2</v>
      </c>
    </row>
    <row r="219" spans="6:6" ht="15.75" customHeight="1" x14ac:dyDescent="0.25"/>
    <row r="241" ht="15.75" customHeight="1" x14ac:dyDescent="0.25"/>
    <row r="248" ht="15.75" customHeight="1" x14ac:dyDescent="0.25"/>
    <row r="254" ht="15.75" customHeight="1" x14ac:dyDescent="0.25"/>
  </sheetData>
  <sortState ref="B5:J130">
    <sortCondition ref="E5:E130"/>
  </sortState>
  <mergeCells count="7">
    <mergeCell ref="E132:I132"/>
    <mergeCell ref="A1:J1"/>
    <mergeCell ref="A2:B2"/>
    <mergeCell ref="C2:E2"/>
    <mergeCell ref="F2:J2"/>
    <mergeCell ref="B3:E3"/>
    <mergeCell ref="F3:J3"/>
  </mergeCells>
  <pageMargins left="0.31496062992125984" right="0.31496062992125984" top="0.19685039370078741" bottom="0.15748031496062992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opLeftCell="A59" workbookViewId="0">
      <selection activeCell="A133" sqref="A133:XFD133"/>
    </sheetView>
  </sheetViews>
  <sheetFormatPr defaultRowHeight="15" x14ac:dyDescent="0.25"/>
  <cols>
    <col min="1" max="1" width="4.28515625" customWidth="1"/>
    <col min="2" max="2" width="20.42578125" customWidth="1"/>
    <col min="3" max="3" width="5.7109375" customWidth="1"/>
    <col min="4" max="4" width="6.5703125" customWidth="1"/>
    <col min="5" max="5" width="17.7109375" customWidth="1"/>
    <col min="6" max="6" width="7.42578125" customWidth="1"/>
    <col min="9" max="9" width="7.42578125" customWidth="1"/>
  </cols>
  <sheetData>
    <row r="1" spans="1:10" ht="15.75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0" ht="21" thickTop="1" thickBot="1" x14ac:dyDescent="0.3">
      <c r="A3" s="119" t="s">
        <v>18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9.5" thickTop="1" x14ac:dyDescent="0.25">
      <c r="A4" s="120" t="s">
        <v>19</v>
      </c>
      <c r="B4" s="120"/>
      <c r="C4" s="121" t="s">
        <v>166</v>
      </c>
      <c r="D4" s="121"/>
      <c r="E4" s="121"/>
      <c r="F4" s="122" t="s">
        <v>20</v>
      </c>
      <c r="G4" s="122"/>
      <c r="H4" s="122"/>
      <c r="I4" s="122"/>
      <c r="J4" s="122"/>
    </row>
    <row r="5" spans="1:10" ht="15.95" customHeight="1" x14ac:dyDescent="0.25">
      <c r="A5" s="1"/>
      <c r="B5" s="123" t="s">
        <v>22</v>
      </c>
      <c r="C5" s="123"/>
      <c r="D5" s="123"/>
      <c r="E5" s="123"/>
      <c r="F5" s="124"/>
      <c r="G5" s="124"/>
      <c r="H5" s="124"/>
      <c r="I5" s="124"/>
      <c r="J5" s="124"/>
    </row>
    <row r="6" spans="1:10" s="31" customFormat="1" ht="15.95" customHeight="1" x14ac:dyDescent="0.15">
      <c r="A6" s="32" t="s">
        <v>0</v>
      </c>
      <c r="B6" s="32" t="s">
        <v>1</v>
      </c>
      <c r="C6" s="33" t="s">
        <v>2</v>
      </c>
      <c r="D6" s="28" t="s">
        <v>3</v>
      </c>
      <c r="E6" s="34" t="s">
        <v>4</v>
      </c>
      <c r="F6" s="28" t="s">
        <v>5</v>
      </c>
      <c r="G6" s="28"/>
      <c r="H6" s="28" t="s">
        <v>174</v>
      </c>
      <c r="I6" s="29" t="s">
        <v>6</v>
      </c>
      <c r="J6" s="30" t="s">
        <v>7</v>
      </c>
    </row>
    <row r="7" spans="1:10" ht="15" customHeight="1" x14ac:dyDescent="0.3">
      <c r="A7" s="2">
        <v>1</v>
      </c>
      <c r="B7" s="3" t="s">
        <v>98</v>
      </c>
      <c r="C7" s="4">
        <v>2003</v>
      </c>
      <c r="D7" s="49">
        <v>1</v>
      </c>
      <c r="E7" s="5" t="s">
        <v>96</v>
      </c>
      <c r="F7" s="35"/>
      <c r="G7" s="12">
        <v>3.4722222222222224E-4</v>
      </c>
      <c r="H7" s="12">
        <f>F7-G7</f>
        <v>-3.4722222222222224E-4</v>
      </c>
      <c r="I7" s="26"/>
      <c r="J7" s="27"/>
    </row>
    <row r="8" spans="1:10" s="47" customFormat="1" ht="15.95" customHeight="1" x14ac:dyDescent="0.3">
      <c r="A8" s="2">
        <v>2</v>
      </c>
      <c r="B8" s="3" t="s">
        <v>43</v>
      </c>
      <c r="C8" s="2">
        <v>2003</v>
      </c>
      <c r="D8" s="50">
        <v>2</v>
      </c>
      <c r="E8" s="5" t="s">
        <v>39</v>
      </c>
      <c r="F8" s="45"/>
      <c r="G8" s="12">
        <v>6.9444444444444447E-4</v>
      </c>
      <c r="H8" s="12">
        <f t="shared" ref="H8:H66" si="0">F8-G8</f>
        <v>-6.9444444444444447E-4</v>
      </c>
      <c r="I8" s="13"/>
      <c r="J8" s="46"/>
    </row>
    <row r="9" spans="1:10" ht="15.95" customHeight="1" x14ac:dyDescent="0.3">
      <c r="A9" s="2">
        <v>3</v>
      </c>
      <c r="B9" s="3" t="s">
        <v>33</v>
      </c>
      <c r="C9" s="4">
        <v>2003</v>
      </c>
      <c r="D9" s="49">
        <v>3</v>
      </c>
      <c r="E9" s="5" t="s">
        <v>31</v>
      </c>
      <c r="F9" s="35"/>
      <c r="G9" s="12">
        <v>1.0416666666666699E-3</v>
      </c>
      <c r="H9" s="12">
        <f t="shared" si="0"/>
        <v>-1.0416666666666699E-3</v>
      </c>
      <c r="I9" s="13"/>
      <c r="J9" s="9"/>
    </row>
    <row r="10" spans="1:10" ht="15.95" customHeight="1" x14ac:dyDescent="0.3">
      <c r="A10" s="2">
        <v>4</v>
      </c>
      <c r="B10" s="3" t="s">
        <v>140</v>
      </c>
      <c r="C10" s="4">
        <v>2002</v>
      </c>
      <c r="D10" s="49">
        <v>4</v>
      </c>
      <c r="E10" s="5" t="s">
        <v>139</v>
      </c>
      <c r="F10" s="35"/>
      <c r="G10" s="12">
        <v>1.38888888888889E-3</v>
      </c>
      <c r="H10" s="12">
        <f t="shared" si="0"/>
        <v>-1.38888888888889E-3</v>
      </c>
      <c r="I10" s="13"/>
      <c r="J10" s="9"/>
    </row>
    <row r="11" spans="1:10" ht="15.95" customHeight="1" x14ac:dyDescent="0.3">
      <c r="A11" s="2">
        <v>5</v>
      </c>
      <c r="B11" s="3" t="s">
        <v>118</v>
      </c>
      <c r="C11" s="4">
        <v>2002</v>
      </c>
      <c r="D11" s="49">
        <v>5</v>
      </c>
      <c r="E11" s="5" t="s">
        <v>116</v>
      </c>
      <c r="F11" s="35"/>
      <c r="G11" s="12">
        <v>1.7361111111111099E-3</v>
      </c>
      <c r="H11" s="12">
        <f t="shared" si="0"/>
        <v>-1.7361111111111099E-3</v>
      </c>
      <c r="I11" s="13"/>
      <c r="J11" s="9"/>
    </row>
    <row r="12" spans="1:10" ht="15.95" customHeight="1" x14ac:dyDescent="0.3">
      <c r="A12" s="2">
        <v>6</v>
      </c>
      <c r="B12" s="3" t="s">
        <v>68</v>
      </c>
      <c r="C12" s="4">
        <v>2003</v>
      </c>
      <c r="D12" s="49">
        <v>6</v>
      </c>
      <c r="E12" s="24" t="s">
        <v>67</v>
      </c>
      <c r="F12" s="35"/>
      <c r="G12" s="12">
        <v>2.0833333333333298E-3</v>
      </c>
      <c r="H12" s="12">
        <f t="shared" si="0"/>
        <v>-2.0833333333333298E-3</v>
      </c>
      <c r="I12" s="13"/>
      <c r="J12" s="9"/>
    </row>
    <row r="13" spans="1:10" ht="15.95" customHeight="1" x14ac:dyDescent="0.3">
      <c r="A13" s="2">
        <v>7</v>
      </c>
      <c r="B13" s="3" t="s">
        <v>97</v>
      </c>
      <c r="C13" s="4">
        <v>2002</v>
      </c>
      <c r="D13" s="49">
        <v>7</v>
      </c>
      <c r="E13" s="5" t="s">
        <v>96</v>
      </c>
      <c r="F13" s="35"/>
      <c r="G13" s="12">
        <v>2.43055555555555E-3</v>
      </c>
      <c r="H13" s="12">
        <f t="shared" si="0"/>
        <v>-2.43055555555555E-3</v>
      </c>
      <c r="I13" s="13"/>
      <c r="J13" s="9"/>
    </row>
    <row r="14" spans="1:10" ht="15.95" customHeight="1" x14ac:dyDescent="0.3">
      <c r="A14" s="2">
        <v>8</v>
      </c>
      <c r="B14" s="3" t="s">
        <v>141</v>
      </c>
      <c r="C14" s="4">
        <v>2003</v>
      </c>
      <c r="D14" s="49">
        <v>8</v>
      </c>
      <c r="E14" s="5" t="s">
        <v>139</v>
      </c>
      <c r="F14" s="35"/>
      <c r="G14" s="12">
        <v>2.7777777777777801E-3</v>
      </c>
      <c r="H14" s="12">
        <f t="shared" si="0"/>
        <v>-2.7777777777777801E-3</v>
      </c>
      <c r="I14" s="13"/>
      <c r="J14" s="9"/>
    </row>
    <row r="15" spans="1:10" ht="15.95" customHeight="1" x14ac:dyDescent="0.3">
      <c r="A15" s="2">
        <v>9</v>
      </c>
      <c r="B15" s="3" t="s">
        <v>13</v>
      </c>
      <c r="C15" s="4">
        <v>2001</v>
      </c>
      <c r="D15" s="49">
        <v>9</v>
      </c>
      <c r="E15" s="24" t="s">
        <v>67</v>
      </c>
      <c r="F15" s="35"/>
      <c r="G15" s="12">
        <v>3.1250000000000002E-3</v>
      </c>
      <c r="H15" s="12">
        <f t="shared" si="0"/>
        <v>-3.1250000000000002E-3</v>
      </c>
      <c r="I15" s="13"/>
      <c r="J15" s="9"/>
    </row>
    <row r="16" spans="1:10" ht="15.95" customHeight="1" x14ac:dyDescent="0.3">
      <c r="A16" s="2">
        <v>10</v>
      </c>
      <c r="B16" s="3" t="s">
        <v>95</v>
      </c>
      <c r="C16" s="4">
        <v>2002</v>
      </c>
      <c r="D16" s="49">
        <v>10</v>
      </c>
      <c r="E16" s="5" t="s">
        <v>96</v>
      </c>
      <c r="F16" s="35"/>
      <c r="G16" s="12">
        <v>3.4722222222222199E-3</v>
      </c>
      <c r="H16" s="12">
        <f t="shared" si="0"/>
        <v>-3.4722222222222199E-3</v>
      </c>
      <c r="I16" s="26"/>
      <c r="J16" s="27"/>
    </row>
    <row r="17" spans="1:10" ht="15.95" customHeight="1" x14ac:dyDescent="0.3">
      <c r="A17" s="2">
        <v>11</v>
      </c>
      <c r="B17" s="3" t="s">
        <v>14</v>
      </c>
      <c r="C17" s="4">
        <v>2002</v>
      </c>
      <c r="D17" s="49">
        <v>11</v>
      </c>
      <c r="E17" s="5" t="s">
        <v>127</v>
      </c>
      <c r="F17" s="36"/>
      <c r="G17" s="12">
        <v>3.81944444444444E-3</v>
      </c>
      <c r="H17" s="12">
        <f t="shared" si="0"/>
        <v>-3.81944444444444E-3</v>
      </c>
      <c r="I17" s="26"/>
      <c r="J17" s="27"/>
    </row>
    <row r="18" spans="1:10" ht="15.95" customHeight="1" x14ac:dyDescent="0.3">
      <c r="A18" s="2">
        <v>12</v>
      </c>
      <c r="B18" s="3" t="s">
        <v>30</v>
      </c>
      <c r="C18" s="4">
        <v>2003</v>
      </c>
      <c r="D18" s="49">
        <v>12</v>
      </c>
      <c r="E18" s="5" t="s">
        <v>31</v>
      </c>
      <c r="F18" s="35"/>
      <c r="G18" s="12">
        <v>4.1666666666666597E-3</v>
      </c>
      <c r="H18" s="12">
        <f t="shared" si="0"/>
        <v>-4.1666666666666597E-3</v>
      </c>
      <c r="I18" s="13"/>
      <c r="J18" s="9"/>
    </row>
    <row r="19" spans="1:10" ht="15.95" customHeight="1" x14ac:dyDescent="0.3">
      <c r="A19" s="2">
        <v>13</v>
      </c>
      <c r="B19" s="3" t="s">
        <v>87</v>
      </c>
      <c r="C19" s="4">
        <v>2001</v>
      </c>
      <c r="D19" s="49">
        <v>13</v>
      </c>
      <c r="E19" s="5" t="s">
        <v>8</v>
      </c>
      <c r="F19" s="35"/>
      <c r="G19" s="12">
        <v>4.5138888888888902E-3</v>
      </c>
      <c r="H19" s="12">
        <f t="shared" si="0"/>
        <v>-4.5138888888888902E-3</v>
      </c>
      <c r="I19" s="13"/>
      <c r="J19" s="9"/>
    </row>
    <row r="20" spans="1:10" ht="15.95" customHeight="1" x14ac:dyDescent="0.3">
      <c r="A20" s="2">
        <v>14</v>
      </c>
      <c r="B20" s="3" t="s">
        <v>32</v>
      </c>
      <c r="C20" s="4">
        <v>2003</v>
      </c>
      <c r="D20" s="49">
        <v>14</v>
      </c>
      <c r="E20" s="5" t="s">
        <v>31</v>
      </c>
      <c r="F20" s="35"/>
      <c r="G20" s="12">
        <v>4.8611111111111103E-3</v>
      </c>
      <c r="H20" s="12">
        <f t="shared" si="0"/>
        <v>-4.8611111111111103E-3</v>
      </c>
      <c r="I20" s="13"/>
      <c r="J20" s="9"/>
    </row>
    <row r="21" spans="1:10" ht="15.95" customHeight="1" x14ac:dyDescent="0.3">
      <c r="A21" s="2">
        <v>15</v>
      </c>
      <c r="B21" s="3" t="s">
        <v>69</v>
      </c>
      <c r="C21" s="4">
        <v>2001</v>
      </c>
      <c r="D21" s="49">
        <v>15</v>
      </c>
      <c r="E21" s="24" t="s">
        <v>93</v>
      </c>
      <c r="F21" s="35"/>
      <c r="G21" s="12">
        <v>5.2083333333333296E-3</v>
      </c>
      <c r="H21" s="12">
        <f t="shared" si="0"/>
        <v>-5.2083333333333296E-3</v>
      </c>
      <c r="I21" s="13"/>
      <c r="J21" s="9"/>
    </row>
    <row r="22" spans="1:10" ht="15.95" customHeight="1" x14ac:dyDescent="0.3">
      <c r="A22" s="2">
        <v>16</v>
      </c>
      <c r="B22" s="3" t="s">
        <v>26</v>
      </c>
      <c r="C22" s="4">
        <v>2003</v>
      </c>
      <c r="D22" s="51">
        <v>16</v>
      </c>
      <c r="E22" s="5" t="s">
        <v>24</v>
      </c>
      <c r="F22" s="6"/>
      <c r="G22" s="12">
        <v>5.5555555555555497E-3</v>
      </c>
      <c r="H22" s="12">
        <f t="shared" si="0"/>
        <v>-5.5555555555555497E-3</v>
      </c>
      <c r="I22" s="13"/>
      <c r="J22" s="9"/>
    </row>
    <row r="23" spans="1:10" ht="15.95" customHeight="1" x14ac:dyDescent="0.3">
      <c r="A23" s="2">
        <v>17</v>
      </c>
      <c r="B23" s="3" t="s">
        <v>55</v>
      </c>
      <c r="C23" s="4">
        <v>2003</v>
      </c>
      <c r="D23" s="52">
        <v>17</v>
      </c>
      <c r="E23" s="5" t="s">
        <v>53</v>
      </c>
      <c r="F23" s="6"/>
      <c r="G23" s="12">
        <v>5.9027777777777802E-3</v>
      </c>
      <c r="H23" s="12">
        <f t="shared" si="0"/>
        <v>-5.9027777777777802E-3</v>
      </c>
      <c r="I23" s="13"/>
      <c r="J23" s="9"/>
    </row>
    <row r="24" spans="1:10" ht="15.95" customHeight="1" x14ac:dyDescent="0.3">
      <c r="A24" s="2">
        <v>18</v>
      </c>
      <c r="B24" s="3" t="s">
        <v>45</v>
      </c>
      <c r="C24" s="4">
        <v>2003</v>
      </c>
      <c r="D24" s="51">
        <v>18</v>
      </c>
      <c r="E24" s="5" t="s">
        <v>49</v>
      </c>
      <c r="F24" s="6"/>
      <c r="G24" s="12">
        <v>6.2500000000000003E-3</v>
      </c>
      <c r="H24" s="12">
        <f t="shared" si="0"/>
        <v>-6.2500000000000003E-3</v>
      </c>
      <c r="I24" s="13"/>
      <c r="J24" s="9"/>
    </row>
    <row r="25" spans="1:10" ht="15.95" customHeight="1" x14ac:dyDescent="0.3">
      <c r="A25" s="2">
        <v>19</v>
      </c>
      <c r="B25" s="3" t="s">
        <v>126</v>
      </c>
      <c r="C25" s="4">
        <v>2002</v>
      </c>
      <c r="D25" s="51">
        <v>19</v>
      </c>
      <c r="E25" s="5" t="s">
        <v>125</v>
      </c>
      <c r="F25" s="6"/>
      <c r="G25" s="12">
        <v>6.5972222222222196E-3</v>
      </c>
      <c r="H25" s="12">
        <f t="shared" si="0"/>
        <v>-6.5972222222222196E-3</v>
      </c>
      <c r="I25" s="13"/>
      <c r="J25" s="9"/>
    </row>
    <row r="26" spans="1:10" ht="15.95" customHeight="1" x14ac:dyDescent="0.3">
      <c r="A26" s="2">
        <v>20</v>
      </c>
      <c r="B26" s="3" t="s">
        <v>76</v>
      </c>
      <c r="C26" s="4">
        <v>2003</v>
      </c>
      <c r="D26" s="51">
        <v>20</v>
      </c>
      <c r="E26" s="5" t="s">
        <v>71</v>
      </c>
      <c r="F26" s="6"/>
      <c r="G26" s="12">
        <v>6.9444444444444397E-3</v>
      </c>
      <c r="H26" s="12">
        <f t="shared" si="0"/>
        <v>-6.9444444444444397E-3</v>
      </c>
      <c r="I26" s="13"/>
      <c r="J26" s="9"/>
    </row>
    <row r="27" spans="1:10" ht="15.95" customHeight="1" x14ac:dyDescent="0.3">
      <c r="A27" s="2">
        <v>21</v>
      </c>
      <c r="B27" s="3" t="s">
        <v>29</v>
      </c>
      <c r="C27" s="4">
        <v>2003</v>
      </c>
      <c r="D27" s="51">
        <v>21</v>
      </c>
      <c r="E27" s="5" t="s">
        <v>24</v>
      </c>
      <c r="F27" s="6"/>
      <c r="G27" s="12">
        <v>7.2916666666666598E-3</v>
      </c>
      <c r="H27" s="12">
        <f t="shared" si="0"/>
        <v>-7.2916666666666598E-3</v>
      </c>
      <c r="I27" s="13"/>
      <c r="J27" s="9"/>
    </row>
    <row r="28" spans="1:10" ht="15.95" customHeight="1" x14ac:dyDescent="0.3">
      <c r="A28" s="2">
        <v>22</v>
      </c>
      <c r="B28" s="3" t="s">
        <v>113</v>
      </c>
      <c r="C28" s="4">
        <v>2002</v>
      </c>
      <c r="D28" s="51">
        <v>22</v>
      </c>
      <c r="E28" s="24" t="s">
        <v>110</v>
      </c>
      <c r="F28" s="6"/>
      <c r="G28" s="12">
        <v>7.6388888888888904E-3</v>
      </c>
      <c r="H28" s="12">
        <f t="shared" si="0"/>
        <v>-7.6388888888888904E-3</v>
      </c>
      <c r="I28" s="13"/>
      <c r="J28" s="9"/>
    </row>
    <row r="29" spans="1:10" ht="15.95" customHeight="1" x14ac:dyDescent="0.3">
      <c r="A29" s="2">
        <v>23</v>
      </c>
      <c r="B29" s="3" t="s">
        <v>88</v>
      </c>
      <c r="C29" s="4">
        <v>2003</v>
      </c>
      <c r="D29" s="51">
        <v>23</v>
      </c>
      <c r="E29" s="5" t="s">
        <v>8</v>
      </c>
      <c r="F29" s="6"/>
      <c r="G29" s="12">
        <v>7.9861111111111105E-3</v>
      </c>
      <c r="H29" s="12">
        <f t="shared" si="0"/>
        <v>-7.9861111111111105E-3</v>
      </c>
      <c r="I29" s="13"/>
      <c r="J29" s="9"/>
    </row>
    <row r="30" spans="1:10" ht="15.95" customHeight="1" x14ac:dyDescent="0.3">
      <c r="A30" s="2">
        <v>24</v>
      </c>
      <c r="B30" s="3" t="s">
        <v>149</v>
      </c>
      <c r="C30" s="4">
        <v>2003</v>
      </c>
      <c r="D30" s="51">
        <v>24</v>
      </c>
      <c r="E30" s="5" t="s">
        <v>146</v>
      </c>
      <c r="F30" s="6"/>
      <c r="G30" s="12">
        <v>8.3333333333333297E-3</v>
      </c>
      <c r="H30" s="12">
        <f t="shared" si="0"/>
        <v>-8.3333333333333297E-3</v>
      </c>
      <c r="I30" s="13"/>
      <c r="J30" s="9"/>
    </row>
    <row r="31" spans="1:10" ht="15.95" customHeight="1" x14ac:dyDescent="0.3">
      <c r="A31" s="2">
        <v>25</v>
      </c>
      <c r="B31" s="3" t="s">
        <v>124</v>
      </c>
      <c r="C31" s="4">
        <v>2003</v>
      </c>
      <c r="D31" s="51">
        <v>25</v>
      </c>
      <c r="E31" s="5" t="s">
        <v>125</v>
      </c>
      <c r="F31" s="6"/>
      <c r="G31" s="12">
        <v>8.6805555555555507E-3</v>
      </c>
      <c r="H31" s="12">
        <f t="shared" si="0"/>
        <v>-8.6805555555555507E-3</v>
      </c>
      <c r="I31" s="13"/>
      <c r="J31" s="9"/>
    </row>
    <row r="32" spans="1:10" ht="15.95" customHeight="1" x14ac:dyDescent="0.3">
      <c r="A32" s="2">
        <v>26</v>
      </c>
      <c r="B32" s="3" t="s">
        <v>114</v>
      </c>
      <c r="C32" s="4">
        <v>2003</v>
      </c>
      <c r="D32" s="51">
        <v>26</v>
      </c>
      <c r="E32" s="24" t="s">
        <v>110</v>
      </c>
      <c r="F32" s="6"/>
      <c r="G32" s="12">
        <v>9.0277777777777804E-3</v>
      </c>
      <c r="H32" s="12">
        <f t="shared" si="0"/>
        <v>-9.0277777777777804E-3</v>
      </c>
      <c r="I32" s="13"/>
      <c r="J32" s="9"/>
    </row>
    <row r="33" spans="1:10" ht="15.95" customHeight="1" x14ac:dyDescent="0.3">
      <c r="A33" s="2">
        <v>27</v>
      </c>
      <c r="B33" s="10" t="s">
        <v>64</v>
      </c>
      <c r="C33" s="25">
        <v>2001</v>
      </c>
      <c r="D33" s="51">
        <v>27</v>
      </c>
      <c r="E33" s="5" t="s">
        <v>127</v>
      </c>
      <c r="F33" s="6"/>
      <c r="G33" s="12">
        <v>9.3749999999999997E-3</v>
      </c>
      <c r="H33" s="12">
        <f t="shared" si="0"/>
        <v>-9.3749999999999997E-3</v>
      </c>
      <c r="I33" s="13"/>
      <c r="J33" s="9"/>
    </row>
    <row r="34" spans="1:10" ht="15.95" customHeight="1" x14ac:dyDescent="0.3">
      <c r="A34" s="2">
        <v>28</v>
      </c>
      <c r="B34" s="3" t="s">
        <v>28</v>
      </c>
      <c r="C34" s="4">
        <v>2002</v>
      </c>
      <c r="D34" s="51">
        <v>28</v>
      </c>
      <c r="E34" s="5" t="s">
        <v>24</v>
      </c>
      <c r="F34" s="6"/>
      <c r="G34" s="12">
        <v>9.7222222222222206E-3</v>
      </c>
      <c r="H34" s="12">
        <f t="shared" si="0"/>
        <v>-9.7222222222222206E-3</v>
      </c>
      <c r="I34" s="13"/>
      <c r="J34" s="9"/>
    </row>
    <row r="35" spans="1:10" ht="15.95" customHeight="1" x14ac:dyDescent="0.3">
      <c r="A35" s="2">
        <v>29</v>
      </c>
      <c r="B35" s="3" t="s">
        <v>83</v>
      </c>
      <c r="C35" s="4">
        <v>2003</v>
      </c>
      <c r="D35" s="51">
        <v>29</v>
      </c>
      <c r="E35" s="5" t="s">
        <v>81</v>
      </c>
      <c r="F35" s="6"/>
      <c r="G35" s="12">
        <v>1.00694444444444E-2</v>
      </c>
      <c r="H35" s="12">
        <f t="shared" si="0"/>
        <v>-1.00694444444444E-2</v>
      </c>
      <c r="I35" s="13"/>
      <c r="J35" s="9"/>
    </row>
    <row r="36" spans="1:10" ht="15.95" customHeight="1" x14ac:dyDescent="0.3">
      <c r="A36" s="2">
        <v>30</v>
      </c>
      <c r="B36" s="3" t="s">
        <v>42</v>
      </c>
      <c r="C36" s="4">
        <v>2001</v>
      </c>
      <c r="D36" s="51">
        <v>30</v>
      </c>
      <c r="E36" s="5" t="s">
        <v>39</v>
      </c>
      <c r="F36" s="21"/>
      <c r="G36" s="12">
        <v>1.04166666666666E-2</v>
      </c>
      <c r="H36" s="12">
        <f t="shared" si="0"/>
        <v>-1.04166666666666E-2</v>
      </c>
      <c r="I36" s="22"/>
      <c r="J36" s="23"/>
    </row>
    <row r="37" spans="1:10" ht="15.95" customHeight="1" x14ac:dyDescent="0.3">
      <c r="A37" s="2">
        <v>31</v>
      </c>
      <c r="B37" s="3" t="s">
        <v>80</v>
      </c>
      <c r="C37" s="4">
        <v>2001</v>
      </c>
      <c r="D37" s="51">
        <v>31</v>
      </c>
      <c r="E37" s="5" t="s">
        <v>81</v>
      </c>
      <c r="F37" s="6"/>
      <c r="G37" s="12">
        <v>1.0763888888888899E-2</v>
      </c>
      <c r="H37" s="12">
        <f t="shared" si="0"/>
        <v>-1.0763888888888899E-2</v>
      </c>
      <c r="I37" s="26"/>
      <c r="J37" s="27"/>
    </row>
    <row r="38" spans="1:10" ht="15.95" customHeight="1" x14ac:dyDescent="0.3">
      <c r="A38" s="2">
        <v>32</v>
      </c>
      <c r="B38" s="3" t="s">
        <v>181</v>
      </c>
      <c r="C38" s="4">
        <v>2001</v>
      </c>
      <c r="D38" s="51">
        <v>32</v>
      </c>
      <c r="E38" s="24" t="s">
        <v>110</v>
      </c>
      <c r="F38" s="6"/>
      <c r="G38" s="12">
        <v>1.1111111111111099E-2</v>
      </c>
      <c r="H38" s="12">
        <f t="shared" si="0"/>
        <v>-1.1111111111111099E-2</v>
      </c>
      <c r="I38" s="26"/>
      <c r="J38" s="27"/>
    </row>
    <row r="39" spans="1:10" ht="15.95" customHeight="1" x14ac:dyDescent="0.3">
      <c r="A39" s="2">
        <v>33</v>
      </c>
      <c r="B39" s="3" t="s">
        <v>162</v>
      </c>
      <c r="C39" s="4">
        <v>2001</v>
      </c>
      <c r="D39" s="52">
        <v>33</v>
      </c>
      <c r="E39" s="74" t="s">
        <v>160</v>
      </c>
      <c r="F39" s="6"/>
      <c r="G39" s="12">
        <v>1.14583333333333E-2</v>
      </c>
      <c r="H39" s="12">
        <f t="shared" si="0"/>
        <v>-1.14583333333333E-2</v>
      </c>
      <c r="I39" s="26"/>
      <c r="J39" s="27"/>
    </row>
    <row r="40" spans="1:10" ht="15.95" customHeight="1" x14ac:dyDescent="0.3">
      <c r="A40" s="2">
        <v>34</v>
      </c>
      <c r="B40" s="3" t="s">
        <v>102</v>
      </c>
      <c r="C40" s="4">
        <v>2003</v>
      </c>
      <c r="D40" s="52">
        <v>34</v>
      </c>
      <c r="E40" s="5" t="s">
        <v>103</v>
      </c>
      <c r="F40" s="6"/>
      <c r="G40" s="12">
        <v>1.18055555555555E-2</v>
      </c>
      <c r="H40" s="12">
        <f t="shared" si="0"/>
        <v>-1.18055555555555E-2</v>
      </c>
      <c r="I40" s="26"/>
      <c r="J40" s="27"/>
    </row>
    <row r="41" spans="1:10" ht="15.95" customHeight="1" x14ac:dyDescent="0.3">
      <c r="A41" s="2">
        <v>35</v>
      </c>
      <c r="B41" s="3" t="s">
        <v>82</v>
      </c>
      <c r="C41" s="4">
        <v>2001</v>
      </c>
      <c r="D41" s="51">
        <v>35</v>
      </c>
      <c r="E41" s="5" t="s">
        <v>81</v>
      </c>
      <c r="F41" s="6"/>
      <c r="G41" s="12">
        <v>1.2152777777777801E-2</v>
      </c>
      <c r="H41" s="12">
        <f t="shared" si="0"/>
        <v>-1.2152777777777801E-2</v>
      </c>
      <c r="I41" s="26"/>
      <c r="J41" s="27"/>
    </row>
    <row r="42" spans="1:10" ht="15.95" customHeight="1" x14ac:dyDescent="0.3">
      <c r="A42" s="2">
        <v>36</v>
      </c>
      <c r="B42" s="3" t="s">
        <v>63</v>
      </c>
      <c r="C42" s="4">
        <v>2003</v>
      </c>
      <c r="D42" s="51">
        <v>36</v>
      </c>
      <c r="E42" s="5" t="s">
        <v>127</v>
      </c>
      <c r="F42" s="6"/>
      <c r="G42" s="12">
        <v>1.2500000000000001E-2</v>
      </c>
      <c r="H42" s="12">
        <f t="shared" si="0"/>
        <v>-1.2500000000000001E-2</v>
      </c>
      <c r="I42" s="26"/>
      <c r="J42" s="27"/>
    </row>
    <row r="43" spans="1:10" ht="15.95" customHeight="1" x14ac:dyDescent="0.3">
      <c r="A43" s="2">
        <v>37</v>
      </c>
      <c r="B43" s="3" t="s">
        <v>150</v>
      </c>
      <c r="C43" s="4">
        <v>2002</v>
      </c>
      <c r="D43" s="51">
        <v>37</v>
      </c>
      <c r="E43" s="5" t="s">
        <v>151</v>
      </c>
      <c r="F43" s="6"/>
      <c r="G43" s="12">
        <v>1.2847222222222201E-2</v>
      </c>
      <c r="H43" s="12">
        <f t="shared" si="0"/>
        <v>-1.2847222222222201E-2</v>
      </c>
      <c r="I43" s="26"/>
      <c r="J43" s="27"/>
    </row>
    <row r="44" spans="1:10" ht="15.95" customHeight="1" x14ac:dyDescent="0.3">
      <c r="A44" s="2">
        <v>38</v>
      </c>
      <c r="B44" s="3" t="s">
        <v>161</v>
      </c>
      <c r="C44" s="4">
        <v>2002</v>
      </c>
      <c r="D44" s="51">
        <v>38</v>
      </c>
      <c r="E44" s="5" t="s">
        <v>160</v>
      </c>
      <c r="F44" s="6"/>
      <c r="G44" s="12">
        <v>1.3194444444444399E-2</v>
      </c>
      <c r="H44" s="12">
        <f t="shared" si="0"/>
        <v>-1.3194444444444399E-2</v>
      </c>
      <c r="I44" s="26"/>
      <c r="J44" s="27"/>
    </row>
    <row r="45" spans="1:10" ht="15.95" customHeight="1" x14ac:dyDescent="0.3">
      <c r="A45" s="2">
        <v>39</v>
      </c>
      <c r="B45" s="3" t="s">
        <v>54</v>
      </c>
      <c r="C45" s="4">
        <v>2003</v>
      </c>
      <c r="D45" s="51">
        <v>39</v>
      </c>
      <c r="E45" s="5" t="s">
        <v>53</v>
      </c>
      <c r="F45" s="6"/>
      <c r="G45" s="12">
        <v>1.3541666666666599E-2</v>
      </c>
      <c r="H45" s="12">
        <f t="shared" si="0"/>
        <v>-1.3541666666666599E-2</v>
      </c>
      <c r="I45" s="13"/>
      <c r="J45" s="9"/>
    </row>
    <row r="46" spans="1:10" ht="15.95" customHeight="1" x14ac:dyDescent="0.3">
      <c r="A46" s="2">
        <v>40</v>
      </c>
      <c r="B46" s="3" t="s">
        <v>47</v>
      </c>
      <c r="C46" s="4">
        <v>2003</v>
      </c>
      <c r="D46" s="51">
        <v>40</v>
      </c>
      <c r="E46" s="5" t="s">
        <v>49</v>
      </c>
      <c r="F46" s="6"/>
      <c r="G46" s="12">
        <v>1.38888888888889E-2</v>
      </c>
      <c r="H46" s="12">
        <f t="shared" si="0"/>
        <v>-1.38888888888889E-2</v>
      </c>
      <c r="I46" s="13"/>
      <c r="J46" s="9"/>
    </row>
    <row r="47" spans="1:10" ht="15.95" customHeight="1" x14ac:dyDescent="0.3">
      <c r="A47" s="2">
        <v>41</v>
      </c>
      <c r="B47" s="3" t="s">
        <v>158</v>
      </c>
      <c r="C47" s="4">
        <v>2002</v>
      </c>
      <c r="D47" s="51">
        <v>41</v>
      </c>
      <c r="E47" s="5" t="s">
        <v>89</v>
      </c>
      <c r="F47" s="6"/>
      <c r="G47" s="12">
        <v>1.42361111111111E-2</v>
      </c>
      <c r="H47" s="12">
        <f t="shared" si="0"/>
        <v>-1.42361111111111E-2</v>
      </c>
      <c r="I47" s="13"/>
      <c r="J47" s="9"/>
    </row>
    <row r="48" spans="1:10" ht="15.95" customHeight="1" x14ac:dyDescent="0.3">
      <c r="A48" s="2">
        <v>42</v>
      </c>
      <c r="B48" s="3" t="s">
        <v>152</v>
      </c>
      <c r="C48" s="4">
        <v>2001</v>
      </c>
      <c r="D48" s="52">
        <v>42</v>
      </c>
      <c r="E48" s="5" t="s">
        <v>125</v>
      </c>
      <c r="F48" s="6"/>
      <c r="G48" s="12">
        <v>1.4583333333333301E-2</v>
      </c>
      <c r="H48" s="12">
        <f t="shared" si="0"/>
        <v>-1.4583333333333301E-2</v>
      </c>
      <c r="I48" s="13"/>
      <c r="J48" s="9"/>
    </row>
    <row r="49" spans="1:10" ht="15.95" customHeight="1" x14ac:dyDescent="0.3">
      <c r="A49" s="2">
        <v>43</v>
      </c>
      <c r="B49" s="3" t="s">
        <v>153</v>
      </c>
      <c r="C49" s="4">
        <v>2001</v>
      </c>
      <c r="D49" s="52">
        <v>43</v>
      </c>
      <c r="E49" s="5" t="s">
        <v>151</v>
      </c>
      <c r="F49" s="6"/>
      <c r="G49" s="12">
        <v>1.4930555555555501E-2</v>
      </c>
      <c r="H49" s="12">
        <f t="shared" si="0"/>
        <v>-1.4930555555555501E-2</v>
      </c>
      <c r="I49" s="13"/>
      <c r="J49" s="9"/>
    </row>
    <row r="50" spans="1:10" ht="15.95" customHeight="1" x14ac:dyDescent="0.3">
      <c r="A50" s="2">
        <v>44</v>
      </c>
      <c r="B50" s="3" t="s">
        <v>44</v>
      </c>
      <c r="C50" s="4">
        <v>2002</v>
      </c>
      <c r="D50" s="51">
        <v>44</v>
      </c>
      <c r="E50" s="5" t="s">
        <v>39</v>
      </c>
      <c r="F50" s="6"/>
      <c r="G50" s="12">
        <v>1.52777777777778E-2</v>
      </c>
      <c r="H50" s="12">
        <f t="shared" si="0"/>
        <v>-1.52777777777778E-2</v>
      </c>
      <c r="I50" s="13"/>
      <c r="J50" s="9"/>
    </row>
    <row r="51" spans="1:10" ht="15.95" customHeight="1" x14ac:dyDescent="0.3">
      <c r="A51" s="2">
        <v>45</v>
      </c>
      <c r="B51" s="3" t="s">
        <v>159</v>
      </c>
      <c r="C51" s="4">
        <v>2001</v>
      </c>
      <c r="D51" s="51">
        <v>45</v>
      </c>
      <c r="E51" s="5" t="s">
        <v>160</v>
      </c>
      <c r="F51" s="6"/>
      <c r="G51" s="12">
        <v>1.5625E-2</v>
      </c>
      <c r="H51" s="12">
        <f t="shared" si="0"/>
        <v>-1.5625E-2</v>
      </c>
      <c r="I51" s="13"/>
      <c r="J51" s="9"/>
    </row>
    <row r="52" spans="1:10" ht="15.95" customHeight="1" x14ac:dyDescent="0.3">
      <c r="A52" s="2">
        <v>46</v>
      </c>
      <c r="B52" s="3" t="s">
        <v>46</v>
      </c>
      <c r="C52" s="4">
        <v>2002</v>
      </c>
      <c r="D52" s="51">
        <v>46</v>
      </c>
      <c r="E52" s="5" t="s">
        <v>49</v>
      </c>
      <c r="F52" s="6"/>
      <c r="G52" s="12">
        <v>1.59722222222222E-2</v>
      </c>
      <c r="H52" s="12">
        <f t="shared" si="0"/>
        <v>-1.59722222222222E-2</v>
      </c>
      <c r="I52" s="13"/>
      <c r="J52" s="9"/>
    </row>
    <row r="53" spans="1:10" ht="15.95" customHeight="1" x14ac:dyDescent="0.3">
      <c r="A53" s="2">
        <v>47</v>
      </c>
      <c r="B53" s="3" t="s">
        <v>27</v>
      </c>
      <c r="C53" s="4">
        <v>2002</v>
      </c>
      <c r="D53" s="51">
        <v>47</v>
      </c>
      <c r="E53" s="5" t="s">
        <v>24</v>
      </c>
      <c r="F53" s="6"/>
      <c r="G53" s="12">
        <v>1.63194444444444E-2</v>
      </c>
      <c r="H53" s="12">
        <f t="shared" si="0"/>
        <v>-1.63194444444444E-2</v>
      </c>
      <c r="I53" s="13"/>
      <c r="J53" s="9"/>
    </row>
    <row r="54" spans="1:10" ht="15.95" customHeight="1" x14ac:dyDescent="0.3">
      <c r="A54" s="2">
        <v>48</v>
      </c>
      <c r="B54" s="3" t="s">
        <v>154</v>
      </c>
      <c r="C54" s="4">
        <v>2003</v>
      </c>
      <c r="D54" s="51">
        <v>48</v>
      </c>
      <c r="E54" s="5" t="s">
        <v>151</v>
      </c>
      <c r="F54" s="6"/>
      <c r="G54" s="12">
        <v>1.6666666666666601E-2</v>
      </c>
      <c r="H54" s="12">
        <f t="shared" si="0"/>
        <v>-1.6666666666666601E-2</v>
      </c>
      <c r="I54" s="13"/>
      <c r="J54" s="9"/>
    </row>
    <row r="55" spans="1:10" ht="15.95" customHeight="1" x14ac:dyDescent="0.3">
      <c r="A55" s="2">
        <v>49</v>
      </c>
      <c r="B55" s="3" t="s">
        <v>74</v>
      </c>
      <c r="C55" s="4">
        <v>2001</v>
      </c>
      <c r="D55" s="51">
        <v>49</v>
      </c>
      <c r="E55" s="24" t="s">
        <v>71</v>
      </c>
      <c r="F55" s="6"/>
      <c r="G55" s="12">
        <v>1.7013888888888901E-2</v>
      </c>
      <c r="H55" s="12">
        <f t="shared" si="0"/>
        <v>-1.7013888888888901E-2</v>
      </c>
      <c r="I55" s="13"/>
      <c r="J55" s="9"/>
    </row>
    <row r="56" spans="1:10" ht="15.95" customHeight="1" x14ac:dyDescent="0.3">
      <c r="A56" s="2">
        <v>50</v>
      </c>
      <c r="B56" s="3" t="s">
        <v>52</v>
      </c>
      <c r="C56" s="4">
        <v>2001</v>
      </c>
      <c r="D56" s="51">
        <v>50</v>
      </c>
      <c r="E56" s="5" t="s">
        <v>53</v>
      </c>
      <c r="F56" s="6"/>
      <c r="G56" s="12">
        <v>1.7361111111111101E-2</v>
      </c>
      <c r="H56" s="12">
        <f t="shared" si="0"/>
        <v>-1.7361111111111101E-2</v>
      </c>
      <c r="I56" s="13"/>
      <c r="J56" s="9"/>
    </row>
    <row r="57" spans="1:10" ht="15.95" customHeight="1" x14ac:dyDescent="0.3">
      <c r="A57" s="2">
        <v>51</v>
      </c>
      <c r="B57" s="3" t="s">
        <v>75</v>
      </c>
      <c r="C57" s="4">
        <v>2002</v>
      </c>
      <c r="D57" s="51">
        <v>51</v>
      </c>
      <c r="E57" s="24" t="s">
        <v>71</v>
      </c>
      <c r="F57" s="6"/>
      <c r="G57" s="12">
        <v>1.7708333333333302E-2</v>
      </c>
      <c r="H57" s="12">
        <f t="shared" si="0"/>
        <v>-1.7708333333333302E-2</v>
      </c>
      <c r="I57" s="13"/>
      <c r="J57" s="9"/>
    </row>
    <row r="58" spans="1:10" ht="15.95" customHeight="1" x14ac:dyDescent="0.3">
      <c r="A58" s="2">
        <v>52</v>
      </c>
      <c r="B58" s="3" t="s">
        <v>133</v>
      </c>
      <c r="C58" s="4">
        <v>2004</v>
      </c>
      <c r="D58" s="51">
        <v>52</v>
      </c>
      <c r="E58" s="5" t="s">
        <v>134</v>
      </c>
      <c r="F58" s="6"/>
      <c r="G58" s="12">
        <v>1.8055555555555498E-2</v>
      </c>
      <c r="H58" s="12">
        <f t="shared" si="0"/>
        <v>-1.8055555555555498E-2</v>
      </c>
      <c r="I58" s="13"/>
      <c r="J58" s="9" t="s">
        <v>119</v>
      </c>
    </row>
    <row r="59" spans="1:10" ht="15.95" customHeight="1" x14ac:dyDescent="0.3">
      <c r="A59" s="2">
        <v>53</v>
      </c>
      <c r="B59" s="3" t="s">
        <v>135</v>
      </c>
      <c r="C59" s="4">
        <v>2005</v>
      </c>
      <c r="D59" s="51">
        <v>53</v>
      </c>
      <c r="E59" s="5" t="s">
        <v>134</v>
      </c>
      <c r="F59" s="6"/>
      <c r="G59" s="12">
        <v>1.8402777777777799E-2</v>
      </c>
      <c r="H59" s="12">
        <f t="shared" si="0"/>
        <v>-1.8402777777777799E-2</v>
      </c>
      <c r="I59" s="13"/>
      <c r="J59" s="9" t="s">
        <v>119</v>
      </c>
    </row>
    <row r="60" spans="1:10" ht="15.95" customHeight="1" x14ac:dyDescent="0.3">
      <c r="A60" s="2">
        <v>54</v>
      </c>
      <c r="B60" s="3" t="s">
        <v>142</v>
      </c>
      <c r="C60" s="4">
        <v>2003</v>
      </c>
      <c r="D60" s="51">
        <v>54</v>
      </c>
      <c r="E60" s="5" t="s">
        <v>139</v>
      </c>
      <c r="F60" s="6"/>
      <c r="G60" s="12">
        <v>1.87500000000001E-2</v>
      </c>
      <c r="H60" s="12">
        <f t="shared" si="0"/>
        <v>-1.87500000000001E-2</v>
      </c>
      <c r="I60" s="13"/>
      <c r="J60" s="9" t="s">
        <v>119</v>
      </c>
    </row>
    <row r="61" spans="1:10" ht="15.95" customHeight="1" x14ac:dyDescent="0.3">
      <c r="A61" s="2">
        <v>55</v>
      </c>
      <c r="B61" s="3" t="s">
        <v>136</v>
      </c>
      <c r="C61" s="4">
        <v>2006</v>
      </c>
      <c r="D61" s="49">
        <v>55</v>
      </c>
      <c r="E61" s="5" t="s">
        <v>134</v>
      </c>
      <c r="F61" s="6"/>
      <c r="G61" s="12">
        <v>1.9097222222222401E-2</v>
      </c>
      <c r="H61" s="12">
        <f t="shared" si="0"/>
        <v>-1.9097222222222401E-2</v>
      </c>
      <c r="I61" s="13"/>
      <c r="J61" s="9" t="s">
        <v>119</v>
      </c>
    </row>
    <row r="62" spans="1:10" ht="15.95" customHeight="1" x14ac:dyDescent="0.3">
      <c r="A62" s="2">
        <v>56</v>
      </c>
      <c r="B62" s="3" t="s">
        <v>104</v>
      </c>
      <c r="C62" s="4">
        <v>2004</v>
      </c>
      <c r="D62" s="49">
        <v>100</v>
      </c>
      <c r="E62" s="5" t="s">
        <v>103</v>
      </c>
      <c r="F62" s="6"/>
      <c r="G62" s="12">
        <v>1.9444444444444701E-2</v>
      </c>
      <c r="H62" s="12">
        <f t="shared" si="0"/>
        <v>-1.9444444444444701E-2</v>
      </c>
      <c r="I62" s="13"/>
      <c r="J62" s="9" t="s">
        <v>119</v>
      </c>
    </row>
    <row r="63" spans="1:10" ht="15.95" customHeight="1" x14ac:dyDescent="0.3">
      <c r="A63" s="2">
        <v>57</v>
      </c>
      <c r="B63" s="3" t="s">
        <v>137</v>
      </c>
      <c r="C63" s="4">
        <v>2005</v>
      </c>
      <c r="D63" s="49">
        <v>118</v>
      </c>
      <c r="E63" s="5" t="s">
        <v>116</v>
      </c>
      <c r="F63" s="6"/>
      <c r="G63" s="12">
        <v>1.9791666666666999E-2</v>
      </c>
      <c r="H63" s="12">
        <f t="shared" si="0"/>
        <v>-1.9791666666666999E-2</v>
      </c>
      <c r="I63" s="13"/>
      <c r="J63" s="9" t="s">
        <v>119</v>
      </c>
    </row>
    <row r="64" spans="1:10" ht="15.95" customHeight="1" x14ac:dyDescent="0.3">
      <c r="A64" s="2">
        <v>58</v>
      </c>
      <c r="B64" s="3" t="s">
        <v>167</v>
      </c>
      <c r="C64" s="4">
        <v>2002</v>
      </c>
      <c r="D64" s="51">
        <v>119</v>
      </c>
      <c r="E64" s="5" t="s">
        <v>168</v>
      </c>
      <c r="F64" s="6"/>
      <c r="G64" s="12">
        <v>2.01388888888893E-2</v>
      </c>
      <c r="H64" s="12">
        <f t="shared" si="0"/>
        <v>-2.01388888888893E-2</v>
      </c>
      <c r="I64" s="13"/>
      <c r="J64" s="9"/>
    </row>
    <row r="65" spans="1:10" ht="15.95" customHeight="1" x14ac:dyDescent="0.3">
      <c r="A65" s="2">
        <v>59</v>
      </c>
      <c r="B65" s="3" t="s">
        <v>169</v>
      </c>
      <c r="C65" s="4">
        <v>2002</v>
      </c>
      <c r="D65" s="49">
        <v>120</v>
      </c>
      <c r="E65" s="5" t="s">
        <v>168</v>
      </c>
      <c r="F65" s="6"/>
      <c r="G65" s="12">
        <v>2.04861111111116E-2</v>
      </c>
      <c r="H65" s="12">
        <f t="shared" si="0"/>
        <v>-2.04861111111116E-2</v>
      </c>
      <c r="I65" s="13"/>
      <c r="J65" s="9"/>
    </row>
    <row r="66" spans="1:10" ht="15.95" customHeight="1" x14ac:dyDescent="0.3">
      <c r="A66" s="2">
        <v>60</v>
      </c>
      <c r="B66" s="3" t="s">
        <v>170</v>
      </c>
      <c r="C66" s="4">
        <v>2003</v>
      </c>
      <c r="D66" s="49">
        <v>121</v>
      </c>
      <c r="E66" s="5" t="s">
        <v>168</v>
      </c>
      <c r="F66" s="6"/>
      <c r="G66" s="12">
        <v>2.0833333333333901E-2</v>
      </c>
      <c r="H66" s="12">
        <f t="shared" si="0"/>
        <v>-2.0833333333333901E-2</v>
      </c>
      <c r="I66" s="13"/>
      <c r="J66" s="9"/>
    </row>
    <row r="67" spans="1:10" ht="15.75" x14ac:dyDescent="0.25">
      <c r="A67" s="1"/>
      <c r="B67" s="125" t="s">
        <v>21</v>
      </c>
      <c r="C67" s="125"/>
      <c r="D67" s="125"/>
      <c r="E67" s="125"/>
      <c r="F67" s="124"/>
      <c r="G67" s="124"/>
      <c r="H67" s="124"/>
      <c r="I67" s="124"/>
      <c r="J67" s="124"/>
    </row>
    <row r="68" spans="1:10" s="59" customFormat="1" ht="6.75" x14ac:dyDescent="0.15">
      <c r="A68" s="53" t="s">
        <v>0</v>
      </c>
      <c r="B68" s="53" t="s">
        <v>1</v>
      </c>
      <c r="C68" s="54" t="s">
        <v>2</v>
      </c>
      <c r="D68" s="55" t="s">
        <v>3</v>
      </c>
      <c r="E68" s="56" t="s">
        <v>4</v>
      </c>
      <c r="F68" s="55" t="s">
        <v>5</v>
      </c>
      <c r="G68" s="55" t="s">
        <v>157</v>
      </c>
      <c r="H68" s="55"/>
      <c r="I68" s="57" t="s">
        <v>6</v>
      </c>
      <c r="J68" s="58" t="s">
        <v>7</v>
      </c>
    </row>
    <row r="69" spans="1:10" ht="15.95" customHeight="1" x14ac:dyDescent="0.25">
      <c r="A69" s="2">
        <v>1</v>
      </c>
      <c r="B69" s="3" t="s">
        <v>115</v>
      </c>
      <c r="C69" s="4">
        <v>2001</v>
      </c>
      <c r="D69" s="51">
        <v>56</v>
      </c>
      <c r="E69" s="5" t="s">
        <v>116</v>
      </c>
      <c r="F69" s="6"/>
      <c r="G69" s="7">
        <v>3.4722222222222224E-4</v>
      </c>
      <c r="H69" s="7">
        <f>F69-G69</f>
        <v>-3.4722222222222224E-4</v>
      </c>
      <c r="I69" s="8"/>
      <c r="J69" s="9"/>
    </row>
    <row r="70" spans="1:10" ht="15.95" customHeight="1" x14ac:dyDescent="0.25">
      <c r="A70" s="2">
        <v>2</v>
      </c>
      <c r="B70" s="3" t="s">
        <v>101</v>
      </c>
      <c r="C70" s="4">
        <v>2003</v>
      </c>
      <c r="D70" s="51">
        <v>57</v>
      </c>
      <c r="E70" s="5" t="s">
        <v>96</v>
      </c>
      <c r="F70" s="6"/>
      <c r="G70" s="7">
        <v>6.9444444444444447E-4</v>
      </c>
      <c r="H70" s="7">
        <f t="shared" ref="H70:H132" si="1">F70-G70</f>
        <v>-6.9444444444444447E-4</v>
      </c>
      <c r="I70" s="8"/>
      <c r="J70" s="9"/>
    </row>
    <row r="71" spans="1:10" ht="15.95" customHeight="1" x14ac:dyDescent="0.25">
      <c r="A71" s="2">
        <v>3</v>
      </c>
      <c r="B71" s="3" t="s">
        <v>117</v>
      </c>
      <c r="C71" s="4">
        <v>2002</v>
      </c>
      <c r="D71" s="51">
        <v>58</v>
      </c>
      <c r="E71" s="5" t="s">
        <v>116</v>
      </c>
      <c r="F71" s="6"/>
      <c r="G71" s="7">
        <v>1.0416666666666699E-3</v>
      </c>
      <c r="H71" s="7">
        <f t="shared" si="1"/>
        <v>-1.0416666666666699E-3</v>
      </c>
      <c r="I71" s="8"/>
      <c r="J71" s="9"/>
    </row>
    <row r="72" spans="1:10" ht="15.95" customHeight="1" x14ac:dyDescent="0.25">
      <c r="A72" s="2">
        <v>3</v>
      </c>
      <c r="B72" s="3" t="s">
        <v>99</v>
      </c>
      <c r="C72" s="4">
        <v>2002</v>
      </c>
      <c r="D72" s="51">
        <v>59</v>
      </c>
      <c r="E72" s="5" t="s">
        <v>96</v>
      </c>
      <c r="F72" s="6"/>
      <c r="G72" s="7">
        <v>1.38888888888889E-3</v>
      </c>
      <c r="H72" s="7">
        <f t="shared" si="1"/>
        <v>-1.38888888888889E-3</v>
      </c>
      <c r="I72" s="8"/>
      <c r="J72" s="9"/>
    </row>
    <row r="73" spans="1:10" ht="15.95" customHeight="1" x14ac:dyDescent="0.25">
      <c r="A73" s="2">
        <v>4</v>
      </c>
      <c r="B73" s="3" t="s">
        <v>84</v>
      </c>
      <c r="C73" s="4">
        <v>2002</v>
      </c>
      <c r="D73" s="51">
        <v>60</v>
      </c>
      <c r="E73" s="5" t="s">
        <v>8</v>
      </c>
      <c r="F73" s="6"/>
      <c r="G73" s="7">
        <v>1.7361111111111099E-3</v>
      </c>
      <c r="H73" s="7">
        <f t="shared" si="1"/>
        <v>-1.7361111111111099E-3</v>
      </c>
      <c r="I73" s="8"/>
      <c r="J73" s="9"/>
    </row>
    <row r="74" spans="1:10" ht="15.95" customHeight="1" x14ac:dyDescent="0.25">
      <c r="A74" s="2">
        <v>5</v>
      </c>
      <c r="B74" s="3" t="s">
        <v>122</v>
      </c>
      <c r="C74" s="4">
        <v>2002</v>
      </c>
      <c r="D74" s="51">
        <v>61</v>
      </c>
      <c r="E74" s="5" t="s">
        <v>121</v>
      </c>
      <c r="F74" s="6"/>
      <c r="G74" s="7">
        <v>2.0833333333333298E-3</v>
      </c>
      <c r="H74" s="7">
        <f t="shared" si="1"/>
        <v>-2.0833333333333298E-3</v>
      </c>
      <c r="I74" s="8"/>
      <c r="J74" s="9"/>
    </row>
    <row r="75" spans="1:10" s="47" customFormat="1" ht="15.95" customHeight="1" x14ac:dyDescent="0.25">
      <c r="A75" s="2">
        <v>6</v>
      </c>
      <c r="B75" s="3" t="s">
        <v>23</v>
      </c>
      <c r="C75" s="2">
        <v>2003</v>
      </c>
      <c r="D75" s="60">
        <v>62</v>
      </c>
      <c r="E75" s="5" t="s">
        <v>24</v>
      </c>
      <c r="F75" s="6"/>
      <c r="G75" s="7">
        <v>2.43055555555555E-3</v>
      </c>
      <c r="H75" s="7">
        <f t="shared" si="1"/>
        <v>-2.43055555555555E-3</v>
      </c>
      <c r="I75" s="8"/>
      <c r="J75" s="46"/>
    </row>
    <row r="76" spans="1:10" s="44" customFormat="1" ht="15.95" customHeight="1" x14ac:dyDescent="0.25">
      <c r="A76" s="2">
        <v>7</v>
      </c>
      <c r="B76" s="38" t="s">
        <v>59</v>
      </c>
      <c r="C76" s="37">
        <v>2001</v>
      </c>
      <c r="D76" s="61">
        <v>63</v>
      </c>
      <c r="E76" s="39" t="s">
        <v>60</v>
      </c>
      <c r="F76" s="40"/>
      <c r="G76" s="7">
        <v>2.7777777777777801E-3</v>
      </c>
      <c r="H76" s="7">
        <f t="shared" si="1"/>
        <v>-2.7777777777777801E-3</v>
      </c>
      <c r="I76" s="42"/>
      <c r="J76" s="43"/>
    </row>
    <row r="77" spans="1:10" s="44" customFormat="1" ht="15.95" customHeight="1" x14ac:dyDescent="0.25">
      <c r="A77" s="2">
        <v>8</v>
      </c>
      <c r="B77" s="38" t="s">
        <v>138</v>
      </c>
      <c r="C77" s="37">
        <v>2001</v>
      </c>
      <c r="D77" s="61">
        <v>64</v>
      </c>
      <c r="E77" s="39" t="s">
        <v>139</v>
      </c>
      <c r="F77" s="40"/>
      <c r="G77" s="7">
        <v>3.1250000000000002E-3</v>
      </c>
      <c r="H77" s="7">
        <f t="shared" si="1"/>
        <v>-3.1250000000000002E-3</v>
      </c>
      <c r="I77" s="42"/>
      <c r="J77" s="43"/>
    </row>
    <row r="78" spans="1:10" ht="15.95" customHeight="1" x14ac:dyDescent="0.25">
      <c r="A78" s="2">
        <v>9</v>
      </c>
      <c r="B78" s="3" t="s">
        <v>12</v>
      </c>
      <c r="C78" s="4">
        <v>2002</v>
      </c>
      <c r="D78" s="51">
        <v>65</v>
      </c>
      <c r="E78" s="5" t="s">
        <v>24</v>
      </c>
      <c r="F78" s="6"/>
      <c r="G78" s="7">
        <v>3.4722222222222199E-3</v>
      </c>
      <c r="H78" s="7">
        <f t="shared" si="1"/>
        <v>-3.4722222222222199E-3</v>
      </c>
      <c r="I78" s="8"/>
      <c r="J78" s="9"/>
    </row>
    <row r="79" spans="1:10" ht="15.95" customHeight="1" x14ac:dyDescent="0.25">
      <c r="A79" s="2">
        <v>11</v>
      </c>
      <c r="B79" s="3" t="s">
        <v>58</v>
      </c>
      <c r="C79" s="4">
        <v>2001</v>
      </c>
      <c r="D79" s="51">
        <v>66</v>
      </c>
      <c r="E79" s="5" t="s">
        <v>53</v>
      </c>
      <c r="F79" s="6"/>
      <c r="G79" s="7">
        <v>3.81944444444444E-3</v>
      </c>
      <c r="H79" s="7">
        <f t="shared" si="1"/>
        <v>-3.81944444444444E-3</v>
      </c>
      <c r="I79" s="8"/>
      <c r="J79" s="9"/>
    </row>
    <row r="80" spans="1:10" ht="15.95" customHeight="1" x14ac:dyDescent="0.25">
      <c r="A80" s="2">
        <v>12</v>
      </c>
      <c r="B80" s="3" t="s">
        <v>66</v>
      </c>
      <c r="C80" s="4">
        <v>2001</v>
      </c>
      <c r="D80" s="51">
        <v>67</v>
      </c>
      <c r="E80" s="5" t="s">
        <v>65</v>
      </c>
      <c r="F80" s="6"/>
      <c r="G80" s="7">
        <v>4.1666666666666597E-3</v>
      </c>
      <c r="H80" s="7">
        <f t="shared" si="1"/>
        <v>-4.1666666666666597E-3</v>
      </c>
      <c r="I80" s="8"/>
      <c r="J80" s="9"/>
    </row>
    <row r="81" spans="1:10" ht="15.95" customHeight="1" x14ac:dyDescent="0.25">
      <c r="A81" s="2">
        <v>13</v>
      </c>
      <c r="B81" s="3" t="s">
        <v>144</v>
      </c>
      <c r="C81" s="4">
        <v>2001</v>
      </c>
      <c r="D81" s="51">
        <v>68</v>
      </c>
      <c r="E81" s="5" t="s">
        <v>139</v>
      </c>
      <c r="F81" s="6"/>
      <c r="G81" s="7">
        <v>4.5138888888888902E-3</v>
      </c>
      <c r="H81" s="7">
        <f t="shared" si="1"/>
        <v>-4.5138888888888902E-3</v>
      </c>
      <c r="I81" s="8"/>
      <c r="J81" s="9"/>
    </row>
    <row r="82" spans="1:10" ht="15.95" customHeight="1" x14ac:dyDescent="0.25">
      <c r="A82" s="2">
        <v>14</v>
      </c>
      <c r="B82" s="3" t="s">
        <v>61</v>
      </c>
      <c r="C82" s="4">
        <v>2001</v>
      </c>
      <c r="D82" s="51">
        <v>69</v>
      </c>
      <c r="E82" s="5" t="s">
        <v>60</v>
      </c>
      <c r="F82" s="6"/>
      <c r="G82" s="7">
        <v>4.8611111111111103E-3</v>
      </c>
      <c r="H82" s="7">
        <f t="shared" si="1"/>
        <v>-4.8611111111111103E-3</v>
      </c>
      <c r="I82" s="8"/>
      <c r="J82" s="9"/>
    </row>
    <row r="83" spans="1:10" ht="15.95" customHeight="1" x14ac:dyDescent="0.25">
      <c r="A83" s="2">
        <v>15</v>
      </c>
      <c r="B83" s="3" t="s">
        <v>128</v>
      </c>
      <c r="C83" s="4">
        <v>2002</v>
      </c>
      <c r="D83" s="51">
        <v>70</v>
      </c>
      <c r="E83" s="5" t="s">
        <v>129</v>
      </c>
      <c r="F83" s="6"/>
      <c r="G83" s="7">
        <v>5.2083333333333296E-3</v>
      </c>
      <c r="H83" s="7">
        <f t="shared" si="1"/>
        <v>-5.2083333333333296E-3</v>
      </c>
      <c r="I83" s="8"/>
      <c r="J83" s="9"/>
    </row>
    <row r="84" spans="1:10" ht="15.95" customHeight="1" x14ac:dyDescent="0.25">
      <c r="A84" s="2">
        <v>16</v>
      </c>
      <c r="B84" s="3" t="s">
        <v>109</v>
      </c>
      <c r="C84" s="4">
        <v>2002</v>
      </c>
      <c r="D84" s="51">
        <v>71</v>
      </c>
      <c r="E84" s="5" t="s">
        <v>110</v>
      </c>
      <c r="F84" s="6"/>
      <c r="G84" s="7">
        <v>5.5555555555555497E-3</v>
      </c>
      <c r="H84" s="7">
        <f t="shared" si="1"/>
        <v>-5.5555555555555497E-3</v>
      </c>
      <c r="I84" s="8"/>
      <c r="J84" s="9"/>
    </row>
    <row r="85" spans="1:10" ht="15.95" customHeight="1" x14ac:dyDescent="0.25">
      <c r="A85" s="2">
        <v>17</v>
      </c>
      <c r="B85" s="3" t="s">
        <v>10</v>
      </c>
      <c r="C85" s="4">
        <v>2001</v>
      </c>
      <c r="D85" s="51">
        <v>72</v>
      </c>
      <c r="E85" s="5" t="s">
        <v>65</v>
      </c>
      <c r="F85" s="6"/>
      <c r="G85" s="7">
        <v>5.9027777777777802E-3</v>
      </c>
      <c r="H85" s="7">
        <f t="shared" si="1"/>
        <v>-5.9027777777777802E-3</v>
      </c>
      <c r="I85" s="8"/>
      <c r="J85" s="9"/>
    </row>
    <row r="86" spans="1:10" ht="15.95" customHeight="1" x14ac:dyDescent="0.25">
      <c r="A86" s="2">
        <v>18</v>
      </c>
      <c r="B86" s="3" t="s">
        <v>100</v>
      </c>
      <c r="C86" s="4">
        <v>2002</v>
      </c>
      <c r="D86" s="51">
        <v>73</v>
      </c>
      <c r="E86" s="5" t="s">
        <v>96</v>
      </c>
      <c r="F86" s="6"/>
      <c r="G86" s="7">
        <v>6.2500000000000003E-3</v>
      </c>
      <c r="H86" s="7">
        <f t="shared" si="1"/>
        <v>-6.2500000000000003E-3</v>
      </c>
      <c r="I86" s="8"/>
      <c r="J86" s="9"/>
    </row>
    <row r="87" spans="1:10" ht="15.95" customHeight="1" x14ac:dyDescent="0.25">
      <c r="A87" s="2">
        <v>19</v>
      </c>
      <c r="B87" s="3" t="s">
        <v>72</v>
      </c>
      <c r="C87" s="4">
        <v>2001</v>
      </c>
      <c r="D87" s="51">
        <v>74</v>
      </c>
      <c r="E87" s="5" t="s">
        <v>71</v>
      </c>
      <c r="F87" s="6"/>
      <c r="G87" s="7">
        <v>6.5972222222222196E-3</v>
      </c>
      <c r="H87" s="7">
        <f t="shared" si="1"/>
        <v>-6.5972222222222196E-3</v>
      </c>
      <c r="I87" s="8"/>
      <c r="J87" s="9"/>
    </row>
    <row r="88" spans="1:10" ht="16.5" customHeight="1" x14ac:dyDescent="0.25">
      <c r="A88" s="2">
        <v>20</v>
      </c>
      <c r="B88" s="3" t="s">
        <v>11</v>
      </c>
      <c r="C88" s="4">
        <v>2002</v>
      </c>
      <c r="D88" s="51">
        <v>75</v>
      </c>
      <c r="E88" s="5" t="s">
        <v>65</v>
      </c>
      <c r="F88" s="6"/>
      <c r="G88" s="7">
        <v>6.9444444444444397E-3</v>
      </c>
      <c r="H88" s="7">
        <f t="shared" si="1"/>
        <v>-6.9444444444444397E-3</v>
      </c>
      <c r="I88" s="8"/>
      <c r="J88" s="9"/>
    </row>
    <row r="89" spans="1:10" s="47" customFormat="1" ht="15.95" customHeight="1" x14ac:dyDescent="0.25">
      <c r="A89" s="2">
        <v>21</v>
      </c>
      <c r="B89" s="3" t="s">
        <v>57</v>
      </c>
      <c r="C89" s="2">
        <v>2001</v>
      </c>
      <c r="D89" s="62">
        <v>76</v>
      </c>
      <c r="E89" s="5" t="s">
        <v>53</v>
      </c>
      <c r="F89" s="6"/>
      <c r="G89" s="7">
        <v>7.2916666666666598E-3</v>
      </c>
      <c r="H89" s="7">
        <f t="shared" si="1"/>
        <v>-7.2916666666666598E-3</v>
      </c>
      <c r="I89" s="8"/>
      <c r="J89" s="46"/>
    </row>
    <row r="90" spans="1:10" ht="15.95" customHeight="1" x14ac:dyDescent="0.3">
      <c r="A90" s="2">
        <v>22</v>
      </c>
      <c r="B90" s="3" t="s">
        <v>25</v>
      </c>
      <c r="C90" s="4">
        <v>2001</v>
      </c>
      <c r="D90" s="49">
        <v>77</v>
      </c>
      <c r="E90" s="5" t="s">
        <v>24</v>
      </c>
      <c r="F90" s="35"/>
      <c r="G90" s="7">
        <v>7.6388888888888904E-3</v>
      </c>
      <c r="H90" s="7">
        <f t="shared" si="1"/>
        <v>-7.6388888888888904E-3</v>
      </c>
      <c r="I90" s="8"/>
      <c r="J90" s="9"/>
    </row>
    <row r="91" spans="1:10" ht="15.95" customHeight="1" x14ac:dyDescent="0.3">
      <c r="A91" s="2">
        <v>23</v>
      </c>
      <c r="B91" s="3" t="s">
        <v>40</v>
      </c>
      <c r="C91" s="4">
        <v>2002</v>
      </c>
      <c r="D91" s="49">
        <v>78</v>
      </c>
      <c r="E91" s="5" t="s">
        <v>39</v>
      </c>
      <c r="F91" s="35"/>
      <c r="G91" s="7">
        <v>7.9861111111111105E-3</v>
      </c>
      <c r="H91" s="7">
        <f t="shared" si="1"/>
        <v>-7.9861111111111105E-3</v>
      </c>
      <c r="I91" s="8"/>
      <c r="J91" s="9"/>
    </row>
    <row r="92" spans="1:10" ht="15.95" customHeight="1" x14ac:dyDescent="0.3">
      <c r="A92" s="2">
        <v>24</v>
      </c>
      <c r="B92" s="3" t="s">
        <v>62</v>
      </c>
      <c r="C92" s="4">
        <v>2001</v>
      </c>
      <c r="D92" s="49">
        <v>79</v>
      </c>
      <c r="E92" s="5" t="s">
        <v>60</v>
      </c>
      <c r="F92" s="35"/>
      <c r="G92" s="7">
        <v>8.3333333333333297E-3</v>
      </c>
      <c r="H92" s="7">
        <f t="shared" si="1"/>
        <v>-8.3333333333333297E-3</v>
      </c>
      <c r="I92" s="8"/>
      <c r="J92" s="9"/>
    </row>
    <row r="93" spans="1:10" ht="15.95" customHeight="1" x14ac:dyDescent="0.3">
      <c r="A93" s="2">
        <v>25</v>
      </c>
      <c r="B93" s="3" t="s">
        <v>78</v>
      </c>
      <c r="C93" s="4">
        <v>2001</v>
      </c>
      <c r="D93" s="49">
        <v>80</v>
      </c>
      <c r="E93" s="5" t="s">
        <v>9</v>
      </c>
      <c r="F93" s="35"/>
      <c r="G93" s="7">
        <v>8.6805555555555507E-3</v>
      </c>
      <c r="H93" s="7">
        <f t="shared" si="1"/>
        <v>-8.6805555555555507E-3</v>
      </c>
      <c r="I93" s="8"/>
      <c r="J93" s="9"/>
    </row>
    <row r="94" spans="1:10" ht="15.95" customHeight="1" x14ac:dyDescent="0.3">
      <c r="A94" s="2">
        <v>26</v>
      </c>
      <c r="B94" s="3" t="s">
        <v>123</v>
      </c>
      <c r="C94" s="4">
        <v>2001</v>
      </c>
      <c r="D94" s="49">
        <v>81</v>
      </c>
      <c r="E94" s="5" t="s">
        <v>121</v>
      </c>
      <c r="F94" s="35"/>
      <c r="G94" s="7">
        <v>9.0277777777777804E-3</v>
      </c>
      <c r="H94" s="7">
        <f t="shared" si="1"/>
        <v>-9.0277777777777804E-3</v>
      </c>
      <c r="I94" s="8"/>
      <c r="J94" s="9"/>
    </row>
    <row r="95" spans="1:10" ht="15.95" customHeight="1" x14ac:dyDescent="0.3">
      <c r="A95" s="2">
        <v>27</v>
      </c>
      <c r="B95" s="11" t="s">
        <v>143</v>
      </c>
      <c r="C95" s="4">
        <v>2003</v>
      </c>
      <c r="D95" s="49">
        <v>82</v>
      </c>
      <c r="E95" s="5" t="s">
        <v>139</v>
      </c>
      <c r="F95" s="35"/>
      <c r="G95" s="7">
        <v>9.3749999999999997E-3</v>
      </c>
      <c r="H95" s="7">
        <f t="shared" si="1"/>
        <v>-9.3749999999999997E-3</v>
      </c>
      <c r="I95" s="8"/>
      <c r="J95" s="9"/>
    </row>
    <row r="96" spans="1:10" ht="15.95" customHeight="1" x14ac:dyDescent="0.3">
      <c r="A96" s="2">
        <v>28</v>
      </c>
      <c r="B96" s="3" t="s">
        <v>34</v>
      </c>
      <c r="C96" s="4">
        <v>2003</v>
      </c>
      <c r="D96" s="49">
        <v>83</v>
      </c>
      <c r="E96" s="5" t="s">
        <v>31</v>
      </c>
      <c r="F96" s="35"/>
      <c r="G96" s="7">
        <v>9.7222222222222206E-3</v>
      </c>
      <c r="H96" s="7">
        <f t="shared" si="1"/>
        <v>-9.7222222222222206E-3</v>
      </c>
      <c r="I96" s="8"/>
      <c r="J96" s="9"/>
    </row>
    <row r="97" spans="1:10" ht="15.95" customHeight="1" x14ac:dyDescent="0.3">
      <c r="A97" s="2">
        <v>29</v>
      </c>
      <c r="B97" s="3" t="s">
        <v>90</v>
      </c>
      <c r="C97" s="4">
        <v>2002</v>
      </c>
      <c r="D97" s="49">
        <v>84</v>
      </c>
      <c r="E97" s="5" t="s">
        <v>89</v>
      </c>
      <c r="F97" s="35"/>
      <c r="G97" s="7">
        <v>1.00694444444444E-2</v>
      </c>
      <c r="H97" s="7">
        <f t="shared" si="1"/>
        <v>-1.00694444444444E-2</v>
      </c>
      <c r="I97" s="8"/>
      <c r="J97" s="9"/>
    </row>
    <row r="98" spans="1:10" ht="15.95" customHeight="1" x14ac:dyDescent="0.3">
      <c r="A98" s="2">
        <v>30</v>
      </c>
      <c r="B98" s="3" t="s">
        <v>107</v>
      </c>
      <c r="C98" s="4">
        <v>2002</v>
      </c>
      <c r="D98" s="49">
        <v>85</v>
      </c>
      <c r="E98" s="5" t="s">
        <v>106</v>
      </c>
      <c r="F98" s="35"/>
      <c r="G98" s="7">
        <v>1.04166666666666E-2</v>
      </c>
      <c r="H98" s="7">
        <f t="shared" si="1"/>
        <v>-1.04166666666666E-2</v>
      </c>
      <c r="I98" s="8"/>
      <c r="J98" s="9"/>
    </row>
    <row r="99" spans="1:10" ht="15.95" customHeight="1" x14ac:dyDescent="0.3">
      <c r="A99" s="2">
        <v>31</v>
      </c>
      <c r="B99" s="3" t="s">
        <v>148</v>
      </c>
      <c r="C99" s="4">
        <v>2002</v>
      </c>
      <c r="D99" s="49">
        <v>86</v>
      </c>
      <c r="E99" s="5" t="s">
        <v>146</v>
      </c>
      <c r="F99" s="35"/>
      <c r="G99" s="7">
        <v>1.0763888888888899E-2</v>
      </c>
      <c r="H99" s="7">
        <f t="shared" si="1"/>
        <v>-1.0763888888888899E-2</v>
      </c>
      <c r="I99" s="8"/>
      <c r="J99" s="9"/>
    </row>
    <row r="100" spans="1:10" ht="15.95" customHeight="1" x14ac:dyDescent="0.3">
      <c r="A100" s="2">
        <v>32</v>
      </c>
      <c r="B100" s="3" t="s">
        <v>155</v>
      </c>
      <c r="C100" s="4">
        <v>2001</v>
      </c>
      <c r="D100" s="49">
        <v>87</v>
      </c>
      <c r="E100" s="5" t="s">
        <v>151</v>
      </c>
      <c r="F100" s="35"/>
      <c r="G100" s="7">
        <v>1.1111111111111099E-2</v>
      </c>
      <c r="H100" s="7">
        <f t="shared" si="1"/>
        <v>-1.1111111111111099E-2</v>
      </c>
      <c r="I100" s="8"/>
      <c r="J100" s="9"/>
    </row>
    <row r="101" spans="1:10" ht="15.95" customHeight="1" x14ac:dyDescent="0.3">
      <c r="A101" s="2">
        <v>33</v>
      </c>
      <c r="B101" s="3" t="s">
        <v>112</v>
      </c>
      <c r="C101" s="4">
        <v>2003</v>
      </c>
      <c r="D101" s="49">
        <v>88</v>
      </c>
      <c r="E101" s="5" t="s">
        <v>110</v>
      </c>
      <c r="F101" s="35"/>
      <c r="G101" s="7">
        <v>1.14583333333333E-2</v>
      </c>
      <c r="H101" s="7">
        <f t="shared" si="1"/>
        <v>-1.14583333333333E-2</v>
      </c>
      <c r="I101" s="8"/>
      <c r="J101" s="9"/>
    </row>
    <row r="102" spans="1:10" ht="15.95" customHeight="1" x14ac:dyDescent="0.3">
      <c r="A102" s="2">
        <v>34</v>
      </c>
      <c r="B102" s="3" t="s">
        <v>85</v>
      </c>
      <c r="C102" s="4">
        <v>2002</v>
      </c>
      <c r="D102" s="49">
        <v>89</v>
      </c>
      <c r="E102" s="5" t="s">
        <v>8</v>
      </c>
      <c r="F102" s="48"/>
      <c r="G102" s="7">
        <v>1.18055555555555E-2</v>
      </c>
      <c r="H102" s="7">
        <f t="shared" si="1"/>
        <v>-1.18055555555555E-2</v>
      </c>
      <c r="I102" s="8"/>
      <c r="J102" s="9"/>
    </row>
    <row r="103" spans="1:10" ht="15.95" customHeight="1" x14ac:dyDescent="0.3">
      <c r="A103" s="2">
        <v>35</v>
      </c>
      <c r="B103" s="3" t="s">
        <v>37</v>
      </c>
      <c r="C103" s="4">
        <v>2002</v>
      </c>
      <c r="D103" s="49">
        <v>90</v>
      </c>
      <c r="E103" s="5" t="s">
        <v>31</v>
      </c>
      <c r="F103" s="35"/>
      <c r="G103" s="7">
        <v>1.2152777777777801E-2</v>
      </c>
      <c r="H103" s="7">
        <f t="shared" si="1"/>
        <v>-1.2152777777777801E-2</v>
      </c>
      <c r="I103" s="8"/>
      <c r="J103" s="9"/>
    </row>
    <row r="104" spans="1:10" ht="15.95" customHeight="1" x14ac:dyDescent="0.3">
      <c r="A104" s="2">
        <v>36</v>
      </c>
      <c r="B104" s="3" t="s">
        <v>145</v>
      </c>
      <c r="C104" s="4">
        <v>2003</v>
      </c>
      <c r="D104" s="49">
        <v>91</v>
      </c>
      <c r="E104" s="5" t="s">
        <v>146</v>
      </c>
      <c r="F104" s="35"/>
      <c r="G104" s="7">
        <v>1.2500000000000001E-2</v>
      </c>
      <c r="H104" s="7">
        <f t="shared" si="1"/>
        <v>-1.2500000000000001E-2</v>
      </c>
      <c r="I104" s="8"/>
      <c r="J104" s="9"/>
    </row>
    <row r="105" spans="1:10" ht="15.95" customHeight="1" x14ac:dyDescent="0.3">
      <c r="A105" s="2">
        <v>37</v>
      </c>
      <c r="B105" s="3" t="s">
        <v>73</v>
      </c>
      <c r="C105" s="4">
        <v>2001</v>
      </c>
      <c r="D105" s="49">
        <v>92</v>
      </c>
      <c r="E105" s="5" t="s">
        <v>71</v>
      </c>
      <c r="F105" s="35"/>
      <c r="G105" s="7">
        <v>1.2847222222222201E-2</v>
      </c>
      <c r="H105" s="7">
        <f t="shared" si="1"/>
        <v>-1.2847222222222201E-2</v>
      </c>
      <c r="I105" s="8"/>
      <c r="J105" s="9"/>
    </row>
    <row r="106" spans="1:10" ht="15.95" customHeight="1" x14ac:dyDescent="0.3">
      <c r="A106" s="2">
        <v>38</v>
      </c>
      <c r="B106" s="3" t="s">
        <v>156</v>
      </c>
      <c r="C106" s="4">
        <v>2002</v>
      </c>
      <c r="D106" s="49">
        <v>93</v>
      </c>
      <c r="E106" s="5" t="s">
        <v>151</v>
      </c>
      <c r="F106" s="35"/>
      <c r="G106" s="7">
        <v>1.3194444444444399E-2</v>
      </c>
      <c r="H106" s="7">
        <f t="shared" si="1"/>
        <v>-1.3194444444444399E-2</v>
      </c>
      <c r="I106" s="8"/>
      <c r="J106" s="9"/>
    </row>
    <row r="107" spans="1:10" ht="15.95" customHeight="1" x14ac:dyDescent="0.3">
      <c r="A107" s="2">
        <v>39</v>
      </c>
      <c r="B107" s="3" t="s">
        <v>92</v>
      </c>
      <c r="C107" s="4">
        <v>2003</v>
      </c>
      <c r="D107" s="49">
        <v>94</v>
      </c>
      <c r="E107" s="5" t="s">
        <v>89</v>
      </c>
      <c r="F107" s="35"/>
      <c r="G107" s="7">
        <v>1.3541666666666599E-2</v>
      </c>
      <c r="H107" s="7">
        <f t="shared" si="1"/>
        <v>-1.3541666666666599E-2</v>
      </c>
      <c r="I107" s="8"/>
      <c r="J107" s="9"/>
    </row>
    <row r="108" spans="1:10" ht="15.95" customHeight="1" x14ac:dyDescent="0.3">
      <c r="A108" s="2">
        <v>40</v>
      </c>
      <c r="B108" s="3" t="s">
        <v>120</v>
      </c>
      <c r="C108" s="4">
        <v>2003</v>
      </c>
      <c r="D108" s="49">
        <v>95</v>
      </c>
      <c r="E108" s="5" t="s">
        <v>121</v>
      </c>
      <c r="F108" s="35"/>
      <c r="G108" s="7">
        <v>1.38888888888889E-2</v>
      </c>
      <c r="H108" s="7">
        <f t="shared" si="1"/>
        <v>-1.38888888888889E-2</v>
      </c>
      <c r="I108" s="8"/>
      <c r="J108" s="9"/>
    </row>
    <row r="109" spans="1:10" ht="15.95" customHeight="1" x14ac:dyDescent="0.3">
      <c r="A109" s="2">
        <v>41</v>
      </c>
      <c r="B109" s="3" t="s">
        <v>48</v>
      </c>
      <c r="C109" s="4">
        <v>2003</v>
      </c>
      <c r="D109" s="49">
        <v>96</v>
      </c>
      <c r="E109" s="5" t="s">
        <v>49</v>
      </c>
      <c r="F109" s="36"/>
      <c r="G109" s="7">
        <v>1.42361111111111E-2</v>
      </c>
      <c r="H109" s="7">
        <f t="shared" si="1"/>
        <v>-1.42361111111111E-2</v>
      </c>
      <c r="I109" s="8"/>
      <c r="J109" s="9"/>
    </row>
    <row r="110" spans="1:10" ht="15.95" customHeight="1" x14ac:dyDescent="0.3">
      <c r="A110" s="2">
        <v>42</v>
      </c>
      <c r="B110" s="3" t="s">
        <v>147</v>
      </c>
      <c r="C110" s="4">
        <v>2001</v>
      </c>
      <c r="D110" s="49">
        <v>97</v>
      </c>
      <c r="E110" s="5" t="s">
        <v>146</v>
      </c>
      <c r="F110" s="36"/>
      <c r="G110" s="7">
        <v>1.4583333333333301E-2</v>
      </c>
      <c r="H110" s="7">
        <f t="shared" si="1"/>
        <v>-1.4583333333333301E-2</v>
      </c>
      <c r="I110" s="8"/>
      <c r="J110" s="9"/>
    </row>
    <row r="111" spans="1:10" ht="15.95" customHeight="1" x14ac:dyDescent="0.3">
      <c r="A111" s="2">
        <v>43</v>
      </c>
      <c r="B111" s="3" t="s">
        <v>163</v>
      </c>
      <c r="C111" s="4">
        <v>2003</v>
      </c>
      <c r="D111" s="49">
        <v>98</v>
      </c>
      <c r="E111" s="5" t="s">
        <v>160</v>
      </c>
      <c r="F111" s="36"/>
      <c r="G111" s="7">
        <v>1.4930555555555501E-2</v>
      </c>
      <c r="H111" s="7">
        <f t="shared" si="1"/>
        <v>-1.4930555555555501E-2</v>
      </c>
      <c r="I111" s="8"/>
      <c r="J111" s="9"/>
    </row>
    <row r="112" spans="1:10" ht="15.95" customHeight="1" x14ac:dyDescent="0.3">
      <c r="A112" s="2">
        <v>44</v>
      </c>
      <c r="B112" s="3" t="s">
        <v>38</v>
      </c>
      <c r="C112" s="4">
        <v>2001</v>
      </c>
      <c r="D112" s="49">
        <v>99</v>
      </c>
      <c r="E112" s="5" t="s">
        <v>39</v>
      </c>
      <c r="F112" s="35"/>
      <c r="G112" s="7">
        <v>1.52777777777778E-2</v>
      </c>
      <c r="H112" s="7">
        <f t="shared" si="1"/>
        <v>-1.52777777777778E-2</v>
      </c>
      <c r="I112" s="8"/>
      <c r="J112" s="9"/>
    </row>
    <row r="113" spans="1:10" ht="15.95" customHeight="1" x14ac:dyDescent="0.3">
      <c r="A113" s="2">
        <v>45</v>
      </c>
      <c r="B113" s="3" t="s">
        <v>56</v>
      </c>
      <c r="C113" s="4">
        <v>2003</v>
      </c>
      <c r="D113" s="49">
        <v>101</v>
      </c>
      <c r="E113" s="5" t="s">
        <v>53</v>
      </c>
      <c r="F113" s="35"/>
      <c r="G113" s="7">
        <v>1.5625E-2</v>
      </c>
      <c r="H113" s="7">
        <f t="shared" si="1"/>
        <v>-1.5625E-2</v>
      </c>
      <c r="I113" s="8"/>
      <c r="J113" s="9"/>
    </row>
    <row r="114" spans="1:10" ht="15.95" customHeight="1" x14ac:dyDescent="0.3">
      <c r="A114" s="2">
        <v>46</v>
      </c>
      <c r="B114" s="3" t="s">
        <v>77</v>
      </c>
      <c r="C114" s="4">
        <v>2001</v>
      </c>
      <c r="D114" s="49">
        <v>102</v>
      </c>
      <c r="E114" s="5" t="s">
        <v>9</v>
      </c>
      <c r="F114" s="35"/>
      <c r="G114" s="7">
        <v>1.59722222222222E-2</v>
      </c>
      <c r="H114" s="7">
        <f t="shared" si="1"/>
        <v>-1.59722222222222E-2</v>
      </c>
      <c r="I114" s="8"/>
      <c r="J114" s="9"/>
    </row>
    <row r="115" spans="1:10" ht="15.95" customHeight="1" x14ac:dyDescent="0.3">
      <c r="A115" s="2">
        <v>47</v>
      </c>
      <c r="B115" s="3" t="s">
        <v>108</v>
      </c>
      <c r="C115" s="4">
        <v>2003</v>
      </c>
      <c r="D115" s="49">
        <v>103</v>
      </c>
      <c r="E115" s="5" t="s">
        <v>106</v>
      </c>
      <c r="F115" s="35"/>
      <c r="G115" s="7">
        <v>1.63194444444444E-2</v>
      </c>
      <c r="H115" s="7">
        <f t="shared" si="1"/>
        <v>-1.63194444444444E-2</v>
      </c>
      <c r="I115" s="8"/>
      <c r="J115" s="9"/>
    </row>
    <row r="116" spans="1:10" ht="15.95" customHeight="1" x14ac:dyDescent="0.3">
      <c r="A116" s="2">
        <v>48</v>
      </c>
      <c r="B116" s="3" t="s">
        <v>164</v>
      </c>
      <c r="C116" s="4">
        <v>2001</v>
      </c>
      <c r="D116" s="49">
        <v>104</v>
      </c>
      <c r="E116" s="5" t="s">
        <v>160</v>
      </c>
      <c r="F116" s="35"/>
      <c r="G116" s="7">
        <v>1.6666666666666601E-2</v>
      </c>
      <c r="H116" s="7">
        <f t="shared" si="1"/>
        <v>-1.6666666666666601E-2</v>
      </c>
      <c r="I116" s="8"/>
      <c r="J116" s="9"/>
    </row>
    <row r="117" spans="1:10" ht="15.95" customHeight="1" x14ac:dyDescent="0.3">
      <c r="A117" s="2">
        <v>49</v>
      </c>
      <c r="B117" s="3" t="s">
        <v>35</v>
      </c>
      <c r="C117" s="4">
        <v>2003</v>
      </c>
      <c r="D117" s="49">
        <v>105</v>
      </c>
      <c r="E117" s="5" t="s">
        <v>31</v>
      </c>
      <c r="F117" s="35"/>
      <c r="G117" s="7">
        <v>1.7013888888888901E-2</v>
      </c>
      <c r="H117" s="7">
        <f t="shared" si="1"/>
        <v>-1.7013888888888901E-2</v>
      </c>
      <c r="I117" s="8"/>
      <c r="J117" s="9"/>
    </row>
    <row r="118" spans="1:10" ht="15.95" customHeight="1" x14ac:dyDescent="0.3">
      <c r="A118" s="2">
        <v>50</v>
      </c>
      <c r="B118" s="3" t="s">
        <v>79</v>
      </c>
      <c r="C118" s="4">
        <v>2001</v>
      </c>
      <c r="D118" s="49">
        <v>106</v>
      </c>
      <c r="E118" s="5" t="s">
        <v>9</v>
      </c>
      <c r="F118" s="48"/>
      <c r="G118" s="7">
        <v>1.7361111111111101E-2</v>
      </c>
      <c r="H118" s="7">
        <f t="shared" si="1"/>
        <v>-1.7361111111111101E-2</v>
      </c>
      <c r="I118" s="8"/>
      <c r="J118" s="9"/>
    </row>
    <row r="119" spans="1:10" ht="15.95" customHeight="1" x14ac:dyDescent="0.3">
      <c r="A119" s="2">
        <v>51</v>
      </c>
      <c r="B119" s="3" t="s">
        <v>41</v>
      </c>
      <c r="C119" s="4">
        <v>2003</v>
      </c>
      <c r="D119" s="49">
        <v>107</v>
      </c>
      <c r="E119" s="5" t="s">
        <v>39</v>
      </c>
      <c r="F119" s="35"/>
      <c r="G119" s="7">
        <v>1.7708333333333302E-2</v>
      </c>
      <c r="H119" s="7">
        <f t="shared" si="1"/>
        <v>-1.7708333333333302E-2</v>
      </c>
      <c r="I119" s="8"/>
      <c r="J119" s="9"/>
    </row>
    <row r="120" spans="1:10" ht="15.95" customHeight="1" x14ac:dyDescent="0.3">
      <c r="A120" s="2">
        <v>52</v>
      </c>
      <c r="B120" s="3" t="s">
        <v>51</v>
      </c>
      <c r="C120" s="4">
        <v>2001</v>
      </c>
      <c r="D120" s="49">
        <v>108</v>
      </c>
      <c r="E120" s="5" t="s">
        <v>49</v>
      </c>
      <c r="F120" s="35"/>
      <c r="G120" s="7">
        <v>1.8055555555555498E-2</v>
      </c>
      <c r="H120" s="7">
        <f t="shared" si="1"/>
        <v>-1.8055555555555498E-2</v>
      </c>
      <c r="I120" s="8"/>
      <c r="J120" s="9"/>
    </row>
    <row r="121" spans="1:10" ht="15.95" customHeight="1" x14ac:dyDescent="0.3">
      <c r="A121" s="2">
        <v>53</v>
      </c>
      <c r="B121" s="3" t="s">
        <v>50</v>
      </c>
      <c r="C121" s="4">
        <v>2003</v>
      </c>
      <c r="D121" s="49">
        <v>109</v>
      </c>
      <c r="E121" s="5" t="s">
        <v>49</v>
      </c>
      <c r="F121" s="36"/>
      <c r="G121" s="7">
        <v>1.8402777777777799E-2</v>
      </c>
      <c r="H121" s="7">
        <f t="shared" si="1"/>
        <v>-1.8402777777777799E-2</v>
      </c>
      <c r="I121" s="8"/>
      <c r="J121" s="9"/>
    </row>
    <row r="122" spans="1:10" ht="15.95" customHeight="1" x14ac:dyDescent="0.3">
      <c r="A122" s="2">
        <v>54</v>
      </c>
      <c r="B122" s="10" t="s">
        <v>36</v>
      </c>
      <c r="C122" s="4">
        <v>2002</v>
      </c>
      <c r="D122" s="49">
        <v>110</v>
      </c>
      <c r="E122" s="5" t="s">
        <v>31</v>
      </c>
      <c r="F122" s="35"/>
      <c r="G122" s="7">
        <v>1.8749999999999999E-2</v>
      </c>
      <c r="H122" s="7">
        <f t="shared" si="1"/>
        <v>-1.8749999999999999E-2</v>
      </c>
      <c r="I122" s="8"/>
      <c r="J122" s="9"/>
    </row>
    <row r="123" spans="1:10" ht="15.95" customHeight="1" x14ac:dyDescent="0.3">
      <c r="A123" s="2">
        <v>55</v>
      </c>
      <c r="B123" s="10" t="s">
        <v>165</v>
      </c>
      <c r="C123" s="4">
        <v>2001</v>
      </c>
      <c r="D123" s="49">
        <v>111</v>
      </c>
      <c r="E123" s="5" t="s">
        <v>160</v>
      </c>
      <c r="F123" s="35"/>
      <c r="G123" s="7">
        <v>1.9097222222222199E-2</v>
      </c>
      <c r="H123" s="7">
        <f t="shared" si="1"/>
        <v>-1.9097222222222199E-2</v>
      </c>
      <c r="I123" s="8"/>
      <c r="J123" s="9"/>
    </row>
    <row r="124" spans="1:10" ht="15.95" customHeight="1" x14ac:dyDescent="0.3">
      <c r="A124" s="2">
        <v>56</v>
      </c>
      <c r="B124" s="3" t="s">
        <v>91</v>
      </c>
      <c r="C124" s="4">
        <v>2003</v>
      </c>
      <c r="D124" s="49">
        <v>112</v>
      </c>
      <c r="E124" s="5" t="s">
        <v>89</v>
      </c>
      <c r="F124" s="35"/>
      <c r="G124" s="7">
        <v>1.94444444444444E-2</v>
      </c>
      <c r="H124" s="7">
        <f t="shared" si="1"/>
        <v>-1.94444444444444E-2</v>
      </c>
      <c r="I124" s="8"/>
      <c r="J124" s="9"/>
    </row>
    <row r="125" spans="1:10" ht="15.95" customHeight="1" x14ac:dyDescent="0.3">
      <c r="A125" s="2">
        <v>57</v>
      </c>
      <c r="B125" s="3" t="s">
        <v>70</v>
      </c>
      <c r="C125" s="4">
        <v>2001</v>
      </c>
      <c r="D125" s="49">
        <v>113</v>
      </c>
      <c r="E125" s="5" t="s">
        <v>71</v>
      </c>
      <c r="F125" s="35"/>
      <c r="G125" s="7">
        <v>1.97916666666666E-2</v>
      </c>
      <c r="H125" s="7">
        <f t="shared" si="1"/>
        <v>-1.97916666666666E-2</v>
      </c>
      <c r="I125" s="8"/>
      <c r="J125" s="9"/>
    </row>
    <row r="126" spans="1:10" ht="15.95" customHeight="1" x14ac:dyDescent="0.3">
      <c r="A126" s="2">
        <v>58</v>
      </c>
      <c r="B126" s="3" t="s">
        <v>86</v>
      </c>
      <c r="C126" s="4">
        <v>2002</v>
      </c>
      <c r="D126" s="49">
        <v>114</v>
      </c>
      <c r="E126" s="5" t="s">
        <v>8</v>
      </c>
      <c r="F126" s="48"/>
      <c r="G126" s="7">
        <v>2.0138888888888901E-2</v>
      </c>
      <c r="H126" s="7">
        <f t="shared" si="1"/>
        <v>-2.0138888888888901E-2</v>
      </c>
      <c r="I126" s="8"/>
      <c r="J126" s="9"/>
    </row>
    <row r="127" spans="1:10" ht="15.95" customHeight="1" x14ac:dyDescent="0.3">
      <c r="A127" s="2">
        <v>59</v>
      </c>
      <c r="B127" s="3" t="s">
        <v>111</v>
      </c>
      <c r="C127" s="4">
        <v>2002</v>
      </c>
      <c r="D127" s="49">
        <v>115</v>
      </c>
      <c r="E127" s="5" t="s">
        <v>110</v>
      </c>
      <c r="F127" s="35"/>
      <c r="G127" s="7">
        <v>2.0486111111111101E-2</v>
      </c>
      <c r="H127" s="7">
        <f t="shared" si="1"/>
        <v>-2.0486111111111101E-2</v>
      </c>
      <c r="I127" s="8"/>
      <c r="J127" s="9"/>
    </row>
    <row r="128" spans="1:10" ht="15.95" customHeight="1" x14ac:dyDescent="0.3">
      <c r="A128" s="2">
        <v>60</v>
      </c>
      <c r="B128" s="3" t="s">
        <v>130</v>
      </c>
      <c r="C128" s="4">
        <v>2005</v>
      </c>
      <c r="D128" s="49">
        <v>116</v>
      </c>
      <c r="E128" s="5" t="s">
        <v>129</v>
      </c>
      <c r="F128" s="35"/>
      <c r="G128" s="7">
        <v>2.0833333333333301E-2</v>
      </c>
      <c r="H128" s="7">
        <f t="shared" si="1"/>
        <v>-2.0833333333333301E-2</v>
      </c>
      <c r="I128" s="8"/>
      <c r="J128" s="9" t="s">
        <v>119</v>
      </c>
    </row>
    <row r="129" spans="1:10" ht="15.95" customHeight="1" x14ac:dyDescent="0.3">
      <c r="A129" s="2">
        <v>61</v>
      </c>
      <c r="B129" s="3" t="s">
        <v>131</v>
      </c>
      <c r="C129" s="4">
        <v>2005</v>
      </c>
      <c r="D129" s="49">
        <v>117</v>
      </c>
      <c r="E129" s="5" t="s">
        <v>129</v>
      </c>
      <c r="F129" s="35"/>
      <c r="G129" s="7">
        <v>2.1180555555555501E-2</v>
      </c>
      <c r="H129" s="7">
        <f t="shared" si="1"/>
        <v>-2.1180555555555501E-2</v>
      </c>
      <c r="I129" s="8"/>
      <c r="J129" s="9" t="s">
        <v>132</v>
      </c>
    </row>
    <row r="130" spans="1:10" ht="15.95" customHeight="1" x14ac:dyDescent="0.3">
      <c r="A130" s="2">
        <v>62</v>
      </c>
      <c r="B130" s="3" t="s">
        <v>171</v>
      </c>
      <c r="C130" s="4">
        <v>2002</v>
      </c>
      <c r="D130" s="49">
        <v>122</v>
      </c>
      <c r="E130" s="5" t="s">
        <v>168</v>
      </c>
      <c r="F130" s="35"/>
      <c r="G130" s="7">
        <v>2.1527777777777781E-2</v>
      </c>
      <c r="H130" s="7">
        <f t="shared" si="1"/>
        <v>-2.1527777777777781E-2</v>
      </c>
      <c r="I130" s="8"/>
      <c r="J130" s="9"/>
    </row>
    <row r="131" spans="1:10" ht="15.95" customHeight="1" x14ac:dyDescent="0.3">
      <c r="A131" s="2">
        <v>63</v>
      </c>
      <c r="B131" s="3" t="s">
        <v>172</v>
      </c>
      <c r="C131" s="4">
        <v>2003</v>
      </c>
      <c r="D131" s="49">
        <v>123</v>
      </c>
      <c r="E131" s="5" t="s">
        <v>168</v>
      </c>
      <c r="F131" s="35"/>
      <c r="G131" s="7">
        <v>2.1875000000000099E-2</v>
      </c>
      <c r="H131" s="7">
        <f t="shared" si="1"/>
        <v>-2.1875000000000099E-2</v>
      </c>
      <c r="I131" s="8"/>
      <c r="J131" s="9"/>
    </row>
    <row r="132" spans="1:10" ht="15.95" customHeight="1" x14ac:dyDescent="0.3">
      <c r="A132" s="2">
        <v>64</v>
      </c>
      <c r="B132" s="3" t="s">
        <v>173</v>
      </c>
      <c r="C132" s="4">
        <v>2002</v>
      </c>
      <c r="D132" s="49">
        <v>124</v>
      </c>
      <c r="E132" s="5" t="s">
        <v>168</v>
      </c>
      <c r="F132" s="35"/>
      <c r="G132" s="7">
        <v>2.2222222222222299E-2</v>
      </c>
      <c r="H132" s="7">
        <f t="shared" si="1"/>
        <v>-2.2222222222222299E-2</v>
      </c>
      <c r="I132" s="8"/>
      <c r="J132" s="9"/>
    </row>
    <row r="133" spans="1:10" ht="15.95" customHeight="1" x14ac:dyDescent="0.3">
      <c r="A133" s="2"/>
      <c r="B133" s="3" t="s">
        <v>179</v>
      </c>
      <c r="C133" s="4">
        <v>1999</v>
      </c>
      <c r="D133" s="49"/>
      <c r="E133" s="5" t="s">
        <v>180</v>
      </c>
      <c r="F133" s="35"/>
      <c r="G133" s="7">
        <v>2.25694444444446E-2</v>
      </c>
      <c r="H133" s="7"/>
      <c r="I133" s="8"/>
      <c r="J133" s="9"/>
    </row>
    <row r="134" spans="1:10" ht="15.95" customHeight="1" x14ac:dyDescent="0.25">
      <c r="A134" s="14"/>
      <c r="B134" s="15" t="s">
        <v>15</v>
      </c>
      <c r="C134" s="16"/>
      <c r="D134" s="17"/>
      <c r="E134" s="117" t="s">
        <v>94</v>
      </c>
      <c r="F134" s="117"/>
      <c r="G134" s="117"/>
      <c r="H134" s="117"/>
      <c r="I134" s="117"/>
      <c r="J134" s="18"/>
    </row>
    <row r="135" spans="1:10" ht="15.9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 ht="15.95" customHeight="1" x14ac:dyDescent="0.25">
      <c r="A136" s="19"/>
      <c r="B136" s="15" t="s">
        <v>16</v>
      </c>
      <c r="C136" s="19"/>
      <c r="D136" s="19"/>
      <c r="E136" s="118" t="s">
        <v>17</v>
      </c>
      <c r="F136" s="118"/>
      <c r="G136" s="118"/>
      <c r="H136" s="118"/>
      <c r="I136" s="118"/>
      <c r="J136" s="19"/>
    </row>
    <row r="137" spans="1:10" ht="15.9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ht="15.95" customHeight="1" x14ac:dyDescent="0.25"/>
    <row r="139" spans="1:10" ht="15.95" customHeight="1" x14ac:dyDescent="0.25"/>
    <row r="140" spans="1:10" ht="15.95" customHeight="1" x14ac:dyDescent="0.25"/>
    <row r="141" spans="1:10" ht="15.95" customHeight="1" x14ac:dyDescent="0.25"/>
    <row r="142" spans="1:10" ht="15.95" customHeight="1" x14ac:dyDescent="0.25"/>
    <row r="143" spans="1:10" ht="15.95" customHeight="1" x14ac:dyDescent="0.25"/>
    <row r="144" spans="1:10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9" ht="15.75" customHeight="1" x14ac:dyDescent="0.25"/>
    <row r="223" ht="15.75" customHeight="1" x14ac:dyDescent="0.25"/>
    <row r="245" ht="15.75" customHeight="1" x14ac:dyDescent="0.25"/>
    <row r="252" ht="15.75" customHeight="1" x14ac:dyDescent="0.25"/>
    <row r="258" ht="15.75" customHeight="1" x14ac:dyDescent="0.25"/>
  </sheetData>
  <mergeCells count="12">
    <mergeCell ref="E136:I136"/>
    <mergeCell ref="A1:J1"/>
    <mergeCell ref="A2:J2"/>
    <mergeCell ref="A3:J3"/>
    <mergeCell ref="A4:B4"/>
    <mergeCell ref="C4:E4"/>
    <mergeCell ref="F4:J4"/>
    <mergeCell ref="B5:E5"/>
    <mergeCell ref="F5:J5"/>
    <mergeCell ref="B67:E67"/>
    <mergeCell ref="F67:J67"/>
    <mergeCell ref="E134:I134"/>
  </mergeCells>
  <pageMargins left="0.31496062992125984" right="0.31496062992125984" top="0.19685039370078741" bottom="0.15748031496062992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F24" sqref="F24"/>
    </sheetView>
  </sheetViews>
  <sheetFormatPr defaultRowHeight="15" x14ac:dyDescent="0.25"/>
  <cols>
    <col min="2" max="2" width="5.42578125" customWidth="1"/>
    <col min="3" max="3" width="28.85546875" customWidth="1"/>
  </cols>
  <sheetData>
    <row r="4" spans="2:5" ht="18.75" x14ac:dyDescent="0.3">
      <c r="B4" s="92"/>
      <c r="C4" s="92" t="s">
        <v>195</v>
      </c>
      <c r="D4" s="92" t="s">
        <v>177</v>
      </c>
      <c r="E4" s="92" t="s">
        <v>6</v>
      </c>
    </row>
    <row r="5" spans="2:5" ht="18.75" x14ac:dyDescent="0.3">
      <c r="B5" s="92">
        <v>1</v>
      </c>
      <c r="C5" s="92" t="s">
        <v>96</v>
      </c>
      <c r="D5" s="92">
        <v>9772</v>
      </c>
      <c r="E5" s="93">
        <v>1</v>
      </c>
    </row>
    <row r="6" spans="2:5" ht="18.75" x14ac:dyDescent="0.3">
      <c r="B6" s="92">
        <v>2</v>
      </c>
      <c r="C6" s="92" t="s">
        <v>202</v>
      </c>
      <c r="D6" s="92">
        <v>8763</v>
      </c>
      <c r="E6" s="93">
        <v>2</v>
      </c>
    </row>
    <row r="7" spans="2:5" ht="18.75" x14ac:dyDescent="0.3">
      <c r="B7" s="92">
        <v>3</v>
      </c>
      <c r="C7" s="92" t="s">
        <v>203</v>
      </c>
      <c r="D7" s="92">
        <v>8288</v>
      </c>
      <c r="E7" s="93">
        <v>3</v>
      </c>
    </row>
    <row r="8" spans="2:5" ht="18.75" x14ac:dyDescent="0.3">
      <c r="B8" s="92">
        <v>4</v>
      </c>
      <c r="C8" s="92" t="s">
        <v>199</v>
      </c>
      <c r="D8" s="92">
        <v>8144</v>
      </c>
      <c r="E8" s="93">
        <v>4</v>
      </c>
    </row>
    <row r="9" spans="2:5" ht="18.75" x14ac:dyDescent="0.3">
      <c r="B9" s="92">
        <v>5</v>
      </c>
      <c r="C9" s="92" t="s">
        <v>110</v>
      </c>
      <c r="D9" s="92">
        <v>8037</v>
      </c>
      <c r="E9" s="93">
        <v>5</v>
      </c>
    </row>
    <row r="10" spans="2:5" ht="18.75" x14ac:dyDescent="0.3">
      <c r="B10" s="92">
        <v>6</v>
      </c>
      <c r="C10" s="92" t="s">
        <v>67</v>
      </c>
      <c r="D10" s="92">
        <v>7754</v>
      </c>
      <c r="E10" s="93">
        <v>6</v>
      </c>
    </row>
    <row r="11" spans="2:5" ht="18.75" x14ac:dyDescent="0.3">
      <c r="B11" s="92">
        <v>7</v>
      </c>
      <c r="C11" s="92" t="s">
        <v>168</v>
      </c>
      <c r="D11" s="92">
        <v>7528</v>
      </c>
      <c r="E11" s="93">
        <v>7</v>
      </c>
    </row>
    <row r="12" spans="2:5" ht="18.75" x14ac:dyDescent="0.3">
      <c r="B12" s="92">
        <v>8</v>
      </c>
      <c r="C12" s="92" t="s">
        <v>206</v>
      </c>
      <c r="D12" s="92">
        <v>7351</v>
      </c>
      <c r="E12" s="93">
        <v>8</v>
      </c>
    </row>
    <row r="13" spans="2:5" ht="18.75" x14ac:dyDescent="0.3">
      <c r="B13" s="92">
        <v>9</v>
      </c>
      <c r="C13" s="92" t="s">
        <v>207</v>
      </c>
      <c r="D13" s="92">
        <v>7322</v>
      </c>
      <c r="E13" s="93">
        <v>9</v>
      </c>
    </row>
    <row r="14" spans="2:5" ht="18.75" x14ac:dyDescent="0.3">
      <c r="B14" s="92">
        <v>10</v>
      </c>
      <c r="C14" s="92" t="s">
        <v>8</v>
      </c>
      <c r="D14" s="92">
        <v>7020</v>
      </c>
      <c r="E14" s="93">
        <v>10</v>
      </c>
    </row>
    <row r="15" spans="2:5" ht="18.75" x14ac:dyDescent="0.3">
      <c r="B15" s="92">
        <v>11</v>
      </c>
      <c r="C15" s="92" t="s">
        <v>198</v>
      </c>
      <c r="D15" s="92">
        <v>6953</v>
      </c>
      <c r="E15" s="93">
        <v>11</v>
      </c>
    </row>
    <row r="16" spans="2:5" ht="18.75" x14ac:dyDescent="0.3">
      <c r="B16" s="92">
        <v>12</v>
      </c>
      <c r="C16" s="92" t="s">
        <v>125</v>
      </c>
      <c r="D16" s="92">
        <v>6932</v>
      </c>
      <c r="E16" s="93">
        <v>12</v>
      </c>
    </row>
    <row r="17" spans="2:5" ht="18.75" x14ac:dyDescent="0.3">
      <c r="B17" s="92">
        <v>13</v>
      </c>
      <c r="C17" s="92" t="s">
        <v>201</v>
      </c>
      <c r="D17" s="92">
        <v>6901</v>
      </c>
      <c r="E17" s="93">
        <v>13</v>
      </c>
    </row>
    <row r="18" spans="2:5" ht="18.75" x14ac:dyDescent="0.3">
      <c r="B18" s="92">
        <v>14</v>
      </c>
      <c r="C18" s="92" t="s">
        <v>205</v>
      </c>
      <c r="D18" s="92">
        <v>6335</v>
      </c>
      <c r="E18" s="93">
        <v>14</v>
      </c>
    </row>
    <row r="19" spans="2:5" ht="18.75" x14ac:dyDescent="0.3">
      <c r="B19" s="92">
        <v>15</v>
      </c>
      <c r="C19" s="92" t="s">
        <v>160</v>
      </c>
      <c r="D19" s="92">
        <v>5655</v>
      </c>
      <c r="E19" s="93">
        <v>15</v>
      </c>
    </row>
    <row r="20" spans="2:5" ht="18.75" x14ac:dyDescent="0.3">
      <c r="B20" s="92">
        <v>16</v>
      </c>
      <c r="C20" s="92" t="s">
        <v>204</v>
      </c>
      <c r="D20" s="92">
        <v>5477</v>
      </c>
      <c r="E20" s="93">
        <v>16</v>
      </c>
    </row>
    <row r="21" spans="2:5" ht="18.75" x14ac:dyDescent="0.3">
      <c r="B21" s="92">
        <v>17</v>
      </c>
      <c r="C21" s="92" t="s">
        <v>116</v>
      </c>
      <c r="D21" s="92">
        <v>4910</v>
      </c>
      <c r="E21" s="93">
        <v>17</v>
      </c>
    </row>
    <row r="22" spans="2:5" ht="18.75" x14ac:dyDescent="0.3">
      <c r="B22" s="92">
        <v>18</v>
      </c>
      <c r="C22" s="92" t="s">
        <v>89</v>
      </c>
      <c r="D22" s="92">
        <v>3479</v>
      </c>
      <c r="E22" s="93">
        <v>18</v>
      </c>
    </row>
    <row r="23" spans="2:5" ht="18.75" x14ac:dyDescent="0.3">
      <c r="B23" s="92">
        <v>19</v>
      </c>
      <c r="C23" s="92" t="s">
        <v>200</v>
      </c>
      <c r="D23" s="92">
        <v>2902</v>
      </c>
      <c r="E23" s="93">
        <v>19</v>
      </c>
    </row>
    <row r="24" spans="2:5" ht="18.75" x14ac:dyDescent="0.3">
      <c r="B24" s="92">
        <v>20</v>
      </c>
      <c r="C24" s="92" t="s">
        <v>196</v>
      </c>
      <c r="D24" s="92">
        <v>2634</v>
      </c>
      <c r="E24" s="93">
        <v>20</v>
      </c>
    </row>
    <row r="25" spans="2:5" ht="18.75" x14ac:dyDescent="0.3">
      <c r="B25" s="92">
        <v>21</v>
      </c>
      <c r="C25" s="92" t="s">
        <v>129</v>
      </c>
      <c r="D25" s="92">
        <v>1540</v>
      </c>
      <c r="E25" s="93">
        <v>21</v>
      </c>
    </row>
    <row r="26" spans="2:5" ht="18.75" x14ac:dyDescent="0.3">
      <c r="B26" s="92">
        <v>23</v>
      </c>
      <c r="C26" s="92" t="s">
        <v>197</v>
      </c>
      <c r="D26" s="92">
        <v>317</v>
      </c>
      <c r="E26" s="93">
        <v>22</v>
      </c>
    </row>
  </sheetData>
  <sortState ref="C5:E26">
    <sortCondition descending="1" ref="D5:D26"/>
  </sortState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opLeftCell="A32" workbookViewId="0">
      <selection activeCell="M52" sqref="M52"/>
    </sheetView>
  </sheetViews>
  <sheetFormatPr defaultRowHeight="15" x14ac:dyDescent="0.25"/>
  <cols>
    <col min="1" max="1" width="4.28515625" customWidth="1"/>
    <col min="2" max="2" width="20.42578125" customWidth="1"/>
    <col min="3" max="3" width="5.7109375" customWidth="1"/>
    <col min="4" max="4" width="6.5703125" customWidth="1"/>
    <col min="5" max="5" width="17.7109375" customWidth="1"/>
    <col min="6" max="6" width="7.42578125" customWidth="1"/>
    <col min="9" max="9" width="7.42578125" customWidth="1"/>
  </cols>
  <sheetData>
    <row r="1" spans="1:10" ht="15.75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thickBo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0" ht="21" thickTop="1" thickBot="1" x14ac:dyDescent="0.3">
      <c r="A3" s="119" t="s">
        <v>18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9.5" thickTop="1" x14ac:dyDescent="0.25">
      <c r="A4" s="120" t="s">
        <v>19</v>
      </c>
      <c r="B4" s="120"/>
      <c r="C4" s="121" t="s">
        <v>166</v>
      </c>
      <c r="D4" s="121"/>
      <c r="E4" s="121"/>
      <c r="F4" s="122" t="s">
        <v>20</v>
      </c>
      <c r="G4" s="122"/>
      <c r="H4" s="122"/>
      <c r="I4" s="122"/>
      <c r="J4" s="122"/>
    </row>
    <row r="5" spans="1:10" ht="15.95" customHeight="1" x14ac:dyDescent="0.25">
      <c r="A5" s="1"/>
      <c r="B5" s="123" t="s">
        <v>22</v>
      </c>
      <c r="C5" s="123"/>
      <c r="D5" s="123"/>
      <c r="E5" s="123"/>
      <c r="F5" s="124"/>
      <c r="G5" s="124"/>
      <c r="H5" s="124"/>
      <c r="I5" s="124"/>
      <c r="J5" s="124"/>
    </row>
    <row r="6" spans="1:10" s="31" customFormat="1" ht="15.95" customHeight="1" x14ac:dyDescent="0.15">
      <c r="A6" s="32" t="s">
        <v>0</v>
      </c>
      <c r="B6" s="32" t="s">
        <v>1</v>
      </c>
      <c r="C6" s="33" t="s">
        <v>2</v>
      </c>
      <c r="D6" s="28" t="s">
        <v>3</v>
      </c>
      <c r="E6" s="34" t="s">
        <v>4</v>
      </c>
      <c r="F6" s="28" t="s">
        <v>5</v>
      </c>
      <c r="G6" s="28"/>
      <c r="H6" s="28" t="s">
        <v>174</v>
      </c>
      <c r="I6" s="29" t="s">
        <v>6</v>
      </c>
      <c r="J6" s="30" t="s">
        <v>7</v>
      </c>
    </row>
    <row r="7" spans="1:10" ht="15" customHeight="1" x14ac:dyDescent="0.3">
      <c r="A7" s="2">
        <v>1</v>
      </c>
      <c r="B7" s="3" t="s">
        <v>98</v>
      </c>
      <c r="C7" s="4">
        <v>2003</v>
      </c>
      <c r="D7" s="49">
        <v>1</v>
      </c>
      <c r="E7" s="5" t="s">
        <v>96</v>
      </c>
      <c r="F7" s="35"/>
      <c r="G7" s="12">
        <v>3.4722222222222224E-4</v>
      </c>
      <c r="H7" s="12">
        <f>F7-G7</f>
        <v>-3.4722222222222224E-4</v>
      </c>
      <c r="I7" s="26"/>
      <c r="J7" s="27"/>
    </row>
    <row r="8" spans="1:10" s="47" customFormat="1" ht="15.95" customHeight="1" x14ac:dyDescent="0.3">
      <c r="A8" s="2">
        <v>2</v>
      </c>
      <c r="B8" s="3" t="s">
        <v>43</v>
      </c>
      <c r="C8" s="2">
        <v>2003</v>
      </c>
      <c r="D8" s="50">
        <v>2</v>
      </c>
      <c r="E8" s="5" t="s">
        <v>39</v>
      </c>
      <c r="F8" s="45"/>
      <c r="G8" s="12">
        <v>6.9444444444444447E-4</v>
      </c>
      <c r="H8" s="12">
        <f t="shared" ref="H8:H66" si="0">F8-G8</f>
        <v>-6.9444444444444447E-4</v>
      </c>
      <c r="I8" s="13"/>
      <c r="J8" s="46"/>
    </row>
    <row r="9" spans="1:10" ht="15.95" customHeight="1" x14ac:dyDescent="0.3">
      <c r="A9" s="2">
        <v>3</v>
      </c>
      <c r="B9" s="3" t="s">
        <v>33</v>
      </c>
      <c r="C9" s="4">
        <v>2003</v>
      </c>
      <c r="D9" s="49">
        <v>3</v>
      </c>
      <c r="E9" s="5" t="s">
        <v>31</v>
      </c>
      <c r="F9" s="35"/>
      <c r="G9" s="12">
        <v>1.0416666666666699E-3</v>
      </c>
      <c r="H9" s="12">
        <f t="shared" si="0"/>
        <v>-1.0416666666666699E-3</v>
      </c>
      <c r="I9" s="13"/>
      <c r="J9" s="9"/>
    </row>
    <row r="10" spans="1:10" ht="15.95" customHeight="1" x14ac:dyDescent="0.3">
      <c r="A10" s="2">
        <v>4</v>
      </c>
      <c r="B10" s="3" t="s">
        <v>140</v>
      </c>
      <c r="C10" s="4">
        <v>2002</v>
      </c>
      <c r="D10" s="49">
        <v>4</v>
      </c>
      <c r="E10" s="5" t="s">
        <v>139</v>
      </c>
      <c r="F10" s="35"/>
      <c r="G10" s="12">
        <v>1.38888888888889E-3</v>
      </c>
      <c r="H10" s="12">
        <f t="shared" si="0"/>
        <v>-1.38888888888889E-3</v>
      </c>
      <c r="I10" s="13"/>
      <c r="J10" s="9"/>
    </row>
    <row r="11" spans="1:10" ht="15.95" customHeight="1" x14ac:dyDescent="0.3">
      <c r="A11" s="2">
        <v>5</v>
      </c>
      <c r="B11" s="3" t="s">
        <v>118</v>
      </c>
      <c r="C11" s="4">
        <v>2002</v>
      </c>
      <c r="D11" s="49">
        <v>5</v>
      </c>
      <c r="E11" s="5" t="s">
        <v>116</v>
      </c>
      <c r="F11" s="35"/>
      <c r="G11" s="12">
        <v>1.7361111111111099E-3</v>
      </c>
      <c r="H11" s="12">
        <f t="shared" si="0"/>
        <v>-1.7361111111111099E-3</v>
      </c>
      <c r="I11" s="13"/>
      <c r="J11" s="9"/>
    </row>
    <row r="12" spans="1:10" ht="15.95" customHeight="1" x14ac:dyDescent="0.3">
      <c r="A12" s="2">
        <v>6</v>
      </c>
      <c r="B12" s="3" t="s">
        <v>68</v>
      </c>
      <c r="C12" s="4">
        <v>2003</v>
      </c>
      <c r="D12" s="49">
        <v>6</v>
      </c>
      <c r="E12" s="24" t="s">
        <v>67</v>
      </c>
      <c r="F12" s="35"/>
      <c r="G12" s="12">
        <v>2.0833333333333298E-3</v>
      </c>
      <c r="H12" s="12">
        <f t="shared" si="0"/>
        <v>-2.0833333333333298E-3</v>
      </c>
      <c r="I12" s="13"/>
      <c r="J12" s="9"/>
    </row>
    <row r="13" spans="1:10" ht="15.95" customHeight="1" x14ac:dyDescent="0.3">
      <c r="A13" s="2">
        <v>7</v>
      </c>
      <c r="B13" s="3" t="s">
        <v>97</v>
      </c>
      <c r="C13" s="4">
        <v>2002</v>
      </c>
      <c r="D13" s="49">
        <v>7</v>
      </c>
      <c r="E13" s="5" t="s">
        <v>96</v>
      </c>
      <c r="F13" s="35"/>
      <c r="G13" s="12">
        <v>2.43055555555555E-3</v>
      </c>
      <c r="H13" s="12">
        <f t="shared" si="0"/>
        <v>-2.43055555555555E-3</v>
      </c>
      <c r="I13" s="13"/>
      <c r="J13" s="9"/>
    </row>
    <row r="14" spans="1:10" ht="15.95" customHeight="1" x14ac:dyDescent="0.3">
      <c r="A14" s="2">
        <v>8</v>
      </c>
      <c r="B14" s="3" t="s">
        <v>141</v>
      </c>
      <c r="C14" s="4">
        <v>2003</v>
      </c>
      <c r="D14" s="49">
        <v>8</v>
      </c>
      <c r="E14" s="5" t="s">
        <v>139</v>
      </c>
      <c r="F14" s="35"/>
      <c r="G14" s="12">
        <v>2.7777777777777801E-3</v>
      </c>
      <c r="H14" s="12">
        <f t="shared" si="0"/>
        <v>-2.7777777777777801E-3</v>
      </c>
      <c r="I14" s="13"/>
      <c r="J14" s="9"/>
    </row>
    <row r="15" spans="1:10" ht="15.95" customHeight="1" x14ac:dyDescent="0.3">
      <c r="A15" s="2">
        <v>9</v>
      </c>
      <c r="B15" s="3" t="s">
        <v>13</v>
      </c>
      <c r="C15" s="4">
        <v>2001</v>
      </c>
      <c r="D15" s="49">
        <v>9</v>
      </c>
      <c r="E15" s="24" t="s">
        <v>67</v>
      </c>
      <c r="F15" s="35"/>
      <c r="G15" s="12">
        <v>3.1250000000000002E-3</v>
      </c>
      <c r="H15" s="12">
        <f t="shared" si="0"/>
        <v>-3.1250000000000002E-3</v>
      </c>
      <c r="I15" s="13"/>
      <c r="J15" s="9"/>
    </row>
    <row r="16" spans="1:10" ht="15.95" customHeight="1" x14ac:dyDescent="0.3">
      <c r="A16" s="2">
        <v>10</v>
      </c>
      <c r="B16" s="3" t="s">
        <v>95</v>
      </c>
      <c r="C16" s="4">
        <v>2002</v>
      </c>
      <c r="D16" s="49">
        <v>10</v>
      </c>
      <c r="E16" s="5" t="s">
        <v>96</v>
      </c>
      <c r="F16" s="35"/>
      <c r="G16" s="12">
        <v>3.4722222222222199E-3</v>
      </c>
      <c r="H16" s="12">
        <f t="shared" si="0"/>
        <v>-3.4722222222222199E-3</v>
      </c>
      <c r="I16" s="26"/>
      <c r="J16" s="27"/>
    </row>
    <row r="17" spans="1:10" ht="15.95" customHeight="1" x14ac:dyDescent="0.3">
      <c r="A17" s="2">
        <v>11</v>
      </c>
      <c r="B17" s="3" t="s">
        <v>14</v>
      </c>
      <c r="C17" s="4">
        <v>2002</v>
      </c>
      <c r="D17" s="49">
        <v>11</v>
      </c>
      <c r="E17" s="5" t="s">
        <v>127</v>
      </c>
      <c r="F17" s="36"/>
      <c r="G17" s="12">
        <v>3.81944444444444E-3</v>
      </c>
      <c r="H17" s="12">
        <f t="shared" si="0"/>
        <v>-3.81944444444444E-3</v>
      </c>
      <c r="I17" s="26"/>
      <c r="J17" s="27"/>
    </row>
    <row r="18" spans="1:10" ht="15.95" customHeight="1" x14ac:dyDescent="0.3">
      <c r="A18" s="2">
        <v>12</v>
      </c>
      <c r="B18" s="3" t="s">
        <v>30</v>
      </c>
      <c r="C18" s="4">
        <v>2003</v>
      </c>
      <c r="D18" s="49">
        <v>12</v>
      </c>
      <c r="E18" s="5" t="s">
        <v>31</v>
      </c>
      <c r="F18" s="35"/>
      <c r="G18" s="12">
        <v>4.1666666666666597E-3</v>
      </c>
      <c r="H18" s="12">
        <f t="shared" si="0"/>
        <v>-4.1666666666666597E-3</v>
      </c>
      <c r="I18" s="13"/>
      <c r="J18" s="9"/>
    </row>
    <row r="19" spans="1:10" ht="15.95" customHeight="1" x14ac:dyDescent="0.3">
      <c r="A19" s="2">
        <v>13</v>
      </c>
      <c r="B19" s="3" t="s">
        <v>87</v>
      </c>
      <c r="C19" s="4">
        <v>2001</v>
      </c>
      <c r="D19" s="49">
        <v>13</v>
      </c>
      <c r="E19" s="5" t="s">
        <v>8</v>
      </c>
      <c r="F19" s="35"/>
      <c r="G19" s="12">
        <v>4.5138888888888902E-3</v>
      </c>
      <c r="H19" s="12">
        <f t="shared" si="0"/>
        <v>-4.5138888888888902E-3</v>
      </c>
      <c r="I19" s="13"/>
      <c r="J19" s="9"/>
    </row>
    <row r="20" spans="1:10" ht="15.95" customHeight="1" x14ac:dyDescent="0.3">
      <c r="A20" s="2">
        <v>14</v>
      </c>
      <c r="B20" s="3" t="s">
        <v>32</v>
      </c>
      <c r="C20" s="4">
        <v>2003</v>
      </c>
      <c r="D20" s="49">
        <v>14</v>
      </c>
      <c r="E20" s="5" t="s">
        <v>31</v>
      </c>
      <c r="F20" s="35"/>
      <c r="G20" s="12">
        <v>4.8611111111111103E-3</v>
      </c>
      <c r="H20" s="12">
        <f t="shared" si="0"/>
        <v>-4.8611111111111103E-3</v>
      </c>
      <c r="I20" s="13"/>
      <c r="J20" s="9"/>
    </row>
    <row r="21" spans="1:10" ht="15.95" customHeight="1" x14ac:dyDescent="0.3">
      <c r="A21" s="2">
        <v>15</v>
      </c>
      <c r="B21" s="3" t="s">
        <v>69</v>
      </c>
      <c r="C21" s="4">
        <v>2001</v>
      </c>
      <c r="D21" s="49">
        <v>15</v>
      </c>
      <c r="E21" s="24" t="s">
        <v>93</v>
      </c>
      <c r="F21" s="35"/>
      <c r="G21" s="12">
        <v>5.2083333333333296E-3</v>
      </c>
      <c r="H21" s="12">
        <f t="shared" si="0"/>
        <v>-5.2083333333333296E-3</v>
      </c>
      <c r="I21" s="13"/>
      <c r="J21" s="9"/>
    </row>
    <row r="22" spans="1:10" ht="15.95" customHeight="1" x14ac:dyDescent="0.3">
      <c r="A22" s="2">
        <v>16</v>
      </c>
      <c r="B22" s="3" t="s">
        <v>26</v>
      </c>
      <c r="C22" s="4">
        <v>2003</v>
      </c>
      <c r="D22" s="51">
        <v>16</v>
      </c>
      <c r="E22" s="5" t="s">
        <v>24</v>
      </c>
      <c r="F22" s="6"/>
      <c r="G22" s="12">
        <v>5.5555555555555497E-3</v>
      </c>
      <c r="H22" s="12">
        <f t="shared" si="0"/>
        <v>-5.5555555555555497E-3</v>
      </c>
      <c r="I22" s="13"/>
      <c r="J22" s="9"/>
    </row>
    <row r="23" spans="1:10" ht="15.95" customHeight="1" x14ac:dyDescent="0.3">
      <c r="A23" s="2">
        <v>17</v>
      </c>
      <c r="B23" s="3" t="s">
        <v>55</v>
      </c>
      <c r="C23" s="4">
        <v>2003</v>
      </c>
      <c r="D23" s="52">
        <v>17</v>
      </c>
      <c r="E23" s="5" t="s">
        <v>53</v>
      </c>
      <c r="F23" s="6"/>
      <c r="G23" s="12">
        <v>5.9027777777777802E-3</v>
      </c>
      <c r="H23" s="12">
        <f t="shared" si="0"/>
        <v>-5.9027777777777802E-3</v>
      </c>
      <c r="I23" s="13"/>
      <c r="J23" s="9"/>
    </row>
    <row r="24" spans="1:10" ht="15.95" customHeight="1" x14ac:dyDescent="0.3">
      <c r="A24" s="2">
        <v>18</v>
      </c>
      <c r="B24" s="3" t="s">
        <v>45</v>
      </c>
      <c r="C24" s="4">
        <v>2003</v>
      </c>
      <c r="D24" s="51">
        <v>18</v>
      </c>
      <c r="E24" s="5" t="s">
        <v>49</v>
      </c>
      <c r="F24" s="6"/>
      <c r="G24" s="12">
        <v>6.2500000000000003E-3</v>
      </c>
      <c r="H24" s="12">
        <f t="shared" si="0"/>
        <v>-6.2500000000000003E-3</v>
      </c>
      <c r="I24" s="13"/>
      <c r="J24" s="9"/>
    </row>
    <row r="25" spans="1:10" ht="15.95" customHeight="1" x14ac:dyDescent="0.3">
      <c r="A25" s="2">
        <v>19</v>
      </c>
      <c r="B25" s="3" t="s">
        <v>126</v>
      </c>
      <c r="C25" s="4">
        <v>2002</v>
      </c>
      <c r="D25" s="51">
        <v>19</v>
      </c>
      <c r="E25" s="5" t="s">
        <v>125</v>
      </c>
      <c r="F25" s="6"/>
      <c r="G25" s="12">
        <v>6.5972222222222196E-3</v>
      </c>
      <c r="H25" s="12">
        <f t="shared" si="0"/>
        <v>-6.5972222222222196E-3</v>
      </c>
      <c r="I25" s="13"/>
      <c r="J25" s="9"/>
    </row>
    <row r="26" spans="1:10" ht="15.95" customHeight="1" x14ac:dyDescent="0.3">
      <c r="A26" s="2">
        <v>20</v>
      </c>
      <c r="B26" s="3" t="s">
        <v>76</v>
      </c>
      <c r="C26" s="4">
        <v>2003</v>
      </c>
      <c r="D26" s="51">
        <v>20</v>
      </c>
      <c r="E26" s="5" t="s">
        <v>71</v>
      </c>
      <c r="F26" s="6"/>
      <c r="G26" s="12">
        <v>6.9444444444444397E-3</v>
      </c>
      <c r="H26" s="12">
        <f t="shared" si="0"/>
        <v>-6.9444444444444397E-3</v>
      </c>
      <c r="I26" s="13"/>
      <c r="J26" s="9"/>
    </row>
    <row r="27" spans="1:10" ht="15.95" customHeight="1" x14ac:dyDescent="0.3">
      <c r="A27" s="2">
        <v>21</v>
      </c>
      <c r="B27" s="3" t="s">
        <v>29</v>
      </c>
      <c r="C27" s="4">
        <v>2003</v>
      </c>
      <c r="D27" s="51">
        <v>21</v>
      </c>
      <c r="E27" s="5" t="s">
        <v>24</v>
      </c>
      <c r="F27" s="6"/>
      <c r="G27" s="12">
        <v>7.2916666666666598E-3</v>
      </c>
      <c r="H27" s="12">
        <f t="shared" si="0"/>
        <v>-7.2916666666666598E-3</v>
      </c>
      <c r="I27" s="13"/>
      <c r="J27" s="9"/>
    </row>
    <row r="28" spans="1:10" ht="15.95" customHeight="1" x14ac:dyDescent="0.3">
      <c r="A28" s="2">
        <v>22</v>
      </c>
      <c r="B28" s="3" t="s">
        <v>113</v>
      </c>
      <c r="C28" s="4">
        <v>2002</v>
      </c>
      <c r="D28" s="51">
        <v>22</v>
      </c>
      <c r="E28" s="24" t="s">
        <v>110</v>
      </c>
      <c r="F28" s="6"/>
      <c r="G28" s="12">
        <v>7.6388888888888904E-3</v>
      </c>
      <c r="H28" s="12">
        <f t="shared" si="0"/>
        <v>-7.6388888888888904E-3</v>
      </c>
      <c r="I28" s="13"/>
      <c r="J28" s="9"/>
    </row>
    <row r="29" spans="1:10" ht="15.95" customHeight="1" x14ac:dyDescent="0.3">
      <c r="A29" s="2">
        <v>23</v>
      </c>
      <c r="B29" s="3" t="s">
        <v>88</v>
      </c>
      <c r="C29" s="4">
        <v>2003</v>
      </c>
      <c r="D29" s="51">
        <v>23</v>
      </c>
      <c r="E29" s="5" t="s">
        <v>8</v>
      </c>
      <c r="F29" s="6"/>
      <c r="G29" s="12">
        <v>7.9861111111111105E-3</v>
      </c>
      <c r="H29" s="12">
        <f t="shared" si="0"/>
        <v>-7.9861111111111105E-3</v>
      </c>
      <c r="I29" s="13"/>
      <c r="J29" s="9"/>
    </row>
    <row r="30" spans="1:10" ht="15.95" customHeight="1" x14ac:dyDescent="0.3">
      <c r="A30" s="2">
        <v>24</v>
      </c>
      <c r="B30" s="3" t="s">
        <v>149</v>
      </c>
      <c r="C30" s="4">
        <v>2003</v>
      </c>
      <c r="D30" s="51">
        <v>24</v>
      </c>
      <c r="E30" s="5" t="s">
        <v>146</v>
      </c>
      <c r="F30" s="6"/>
      <c r="G30" s="12">
        <v>8.3333333333333297E-3</v>
      </c>
      <c r="H30" s="12">
        <f t="shared" si="0"/>
        <v>-8.3333333333333297E-3</v>
      </c>
      <c r="I30" s="13"/>
      <c r="J30" s="9"/>
    </row>
    <row r="31" spans="1:10" ht="15.95" customHeight="1" x14ac:dyDescent="0.3">
      <c r="A31" s="2">
        <v>25</v>
      </c>
      <c r="B31" s="3" t="s">
        <v>124</v>
      </c>
      <c r="C31" s="4">
        <v>2003</v>
      </c>
      <c r="D31" s="51">
        <v>25</v>
      </c>
      <c r="E31" s="5" t="s">
        <v>125</v>
      </c>
      <c r="F31" s="6"/>
      <c r="G31" s="12">
        <v>8.6805555555555507E-3</v>
      </c>
      <c r="H31" s="12">
        <f t="shared" si="0"/>
        <v>-8.6805555555555507E-3</v>
      </c>
      <c r="I31" s="13"/>
      <c r="J31" s="9"/>
    </row>
    <row r="32" spans="1:10" ht="15.95" customHeight="1" x14ac:dyDescent="0.3">
      <c r="A32" s="2">
        <v>26</v>
      </c>
      <c r="B32" s="3" t="s">
        <v>114</v>
      </c>
      <c r="C32" s="4">
        <v>2003</v>
      </c>
      <c r="D32" s="51">
        <v>26</v>
      </c>
      <c r="E32" s="24" t="s">
        <v>110</v>
      </c>
      <c r="F32" s="6"/>
      <c r="G32" s="12">
        <v>9.0277777777777804E-3</v>
      </c>
      <c r="H32" s="12">
        <f t="shared" si="0"/>
        <v>-9.0277777777777804E-3</v>
      </c>
      <c r="I32" s="13"/>
      <c r="J32" s="9"/>
    </row>
    <row r="33" spans="1:10" ht="15.95" customHeight="1" x14ac:dyDescent="0.3">
      <c r="A33" s="2">
        <v>27</v>
      </c>
      <c r="B33" s="10" t="s">
        <v>64</v>
      </c>
      <c r="C33" s="25">
        <v>2001</v>
      </c>
      <c r="D33" s="51">
        <v>27</v>
      </c>
      <c r="E33" s="5" t="s">
        <v>127</v>
      </c>
      <c r="F33" s="6"/>
      <c r="G33" s="12">
        <v>9.3749999999999997E-3</v>
      </c>
      <c r="H33" s="12">
        <f t="shared" si="0"/>
        <v>-9.3749999999999997E-3</v>
      </c>
      <c r="I33" s="13"/>
      <c r="J33" s="9"/>
    </row>
    <row r="34" spans="1:10" ht="15.95" customHeight="1" x14ac:dyDescent="0.3">
      <c r="A34" s="2">
        <v>28</v>
      </c>
      <c r="B34" s="3" t="s">
        <v>28</v>
      </c>
      <c r="C34" s="4">
        <v>2002</v>
      </c>
      <c r="D34" s="51">
        <v>28</v>
      </c>
      <c r="E34" s="5" t="s">
        <v>24</v>
      </c>
      <c r="F34" s="6"/>
      <c r="G34" s="12">
        <v>9.7222222222222206E-3</v>
      </c>
      <c r="H34" s="12">
        <f t="shared" si="0"/>
        <v>-9.7222222222222206E-3</v>
      </c>
      <c r="I34" s="13"/>
      <c r="J34" s="9"/>
    </row>
    <row r="35" spans="1:10" ht="15.95" customHeight="1" x14ac:dyDescent="0.3">
      <c r="A35" s="2">
        <v>29</v>
      </c>
      <c r="B35" s="3" t="s">
        <v>83</v>
      </c>
      <c r="C35" s="4">
        <v>2003</v>
      </c>
      <c r="D35" s="51">
        <v>29</v>
      </c>
      <c r="E35" s="5" t="s">
        <v>81</v>
      </c>
      <c r="F35" s="6"/>
      <c r="G35" s="12">
        <v>1.00694444444444E-2</v>
      </c>
      <c r="H35" s="12">
        <f t="shared" si="0"/>
        <v>-1.00694444444444E-2</v>
      </c>
      <c r="I35" s="13"/>
      <c r="J35" s="9"/>
    </row>
    <row r="36" spans="1:10" ht="15.95" customHeight="1" x14ac:dyDescent="0.3">
      <c r="A36" s="2">
        <v>30</v>
      </c>
      <c r="B36" s="3" t="s">
        <v>42</v>
      </c>
      <c r="C36" s="4">
        <v>2001</v>
      </c>
      <c r="D36" s="51">
        <v>30</v>
      </c>
      <c r="E36" s="5" t="s">
        <v>39</v>
      </c>
      <c r="F36" s="21"/>
      <c r="G36" s="12">
        <v>1.04166666666666E-2</v>
      </c>
      <c r="H36" s="12">
        <f t="shared" si="0"/>
        <v>-1.04166666666666E-2</v>
      </c>
      <c r="I36" s="22"/>
      <c r="J36" s="23"/>
    </row>
    <row r="37" spans="1:10" ht="15.95" customHeight="1" x14ac:dyDescent="0.3">
      <c r="A37" s="2">
        <v>31</v>
      </c>
      <c r="B37" s="3" t="s">
        <v>80</v>
      </c>
      <c r="C37" s="4">
        <v>2001</v>
      </c>
      <c r="D37" s="51">
        <v>31</v>
      </c>
      <c r="E37" s="5" t="s">
        <v>81</v>
      </c>
      <c r="F37" s="6"/>
      <c r="G37" s="12">
        <v>1.0763888888888899E-2</v>
      </c>
      <c r="H37" s="12">
        <f t="shared" si="0"/>
        <v>-1.0763888888888899E-2</v>
      </c>
      <c r="I37" s="26"/>
      <c r="J37" s="27"/>
    </row>
    <row r="38" spans="1:10" ht="15.95" customHeight="1" x14ac:dyDescent="0.3">
      <c r="A38" s="2">
        <v>32</v>
      </c>
      <c r="B38" s="3" t="s">
        <v>181</v>
      </c>
      <c r="C38" s="4">
        <v>2001</v>
      </c>
      <c r="D38" s="51">
        <v>32</v>
      </c>
      <c r="E38" s="24" t="s">
        <v>110</v>
      </c>
      <c r="F38" s="6"/>
      <c r="G38" s="12">
        <v>1.1111111111111099E-2</v>
      </c>
      <c r="H38" s="12">
        <f t="shared" si="0"/>
        <v>-1.1111111111111099E-2</v>
      </c>
      <c r="I38" s="26"/>
      <c r="J38" s="27"/>
    </row>
    <row r="39" spans="1:10" ht="15.95" customHeight="1" x14ac:dyDescent="0.3">
      <c r="A39" s="2">
        <v>33</v>
      </c>
      <c r="B39" s="3" t="s">
        <v>162</v>
      </c>
      <c r="C39" s="4">
        <v>2001</v>
      </c>
      <c r="D39" s="52">
        <v>33</v>
      </c>
      <c r="E39" s="74" t="s">
        <v>160</v>
      </c>
      <c r="F39" s="6"/>
      <c r="G39" s="12">
        <v>1.14583333333333E-2</v>
      </c>
      <c r="H39" s="12">
        <f t="shared" si="0"/>
        <v>-1.14583333333333E-2</v>
      </c>
      <c r="I39" s="26"/>
      <c r="J39" s="27"/>
    </row>
    <row r="40" spans="1:10" ht="15.95" customHeight="1" x14ac:dyDescent="0.3">
      <c r="A40" s="2">
        <v>34</v>
      </c>
      <c r="B40" s="3" t="s">
        <v>102</v>
      </c>
      <c r="C40" s="4">
        <v>2003</v>
      </c>
      <c r="D40" s="52">
        <v>34</v>
      </c>
      <c r="E40" s="5" t="s">
        <v>103</v>
      </c>
      <c r="F40" s="6"/>
      <c r="G40" s="12">
        <v>1.18055555555555E-2</v>
      </c>
      <c r="H40" s="12">
        <f t="shared" si="0"/>
        <v>-1.18055555555555E-2</v>
      </c>
      <c r="I40" s="26"/>
      <c r="J40" s="27"/>
    </row>
    <row r="41" spans="1:10" ht="15.95" customHeight="1" x14ac:dyDescent="0.3">
      <c r="A41" s="2">
        <v>35</v>
      </c>
      <c r="B41" s="3" t="s">
        <v>82</v>
      </c>
      <c r="C41" s="4">
        <v>2001</v>
      </c>
      <c r="D41" s="51">
        <v>35</v>
      </c>
      <c r="E41" s="5" t="s">
        <v>81</v>
      </c>
      <c r="F41" s="6"/>
      <c r="G41" s="12">
        <v>1.2152777777777801E-2</v>
      </c>
      <c r="H41" s="12">
        <f t="shared" si="0"/>
        <v>-1.2152777777777801E-2</v>
      </c>
      <c r="I41" s="26"/>
      <c r="J41" s="27"/>
    </row>
    <row r="42" spans="1:10" ht="15.95" customHeight="1" x14ac:dyDescent="0.3">
      <c r="A42" s="2">
        <v>36</v>
      </c>
      <c r="B42" s="3" t="s">
        <v>63</v>
      </c>
      <c r="C42" s="4">
        <v>2003</v>
      </c>
      <c r="D42" s="51">
        <v>36</v>
      </c>
      <c r="E42" s="5" t="s">
        <v>127</v>
      </c>
      <c r="F42" s="6"/>
      <c r="G42" s="12">
        <v>1.2500000000000001E-2</v>
      </c>
      <c r="H42" s="12">
        <f t="shared" si="0"/>
        <v>-1.2500000000000001E-2</v>
      </c>
      <c r="I42" s="26"/>
      <c r="J42" s="27"/>
    </row>
    <row r="43" spans="1:10" ht="15.95" customHeight="1" x14ac:dyDescent="0.3">
      <c r="A43" s="2">
        <v>37</v>
      </c>
      <c r="B43" s="3" t="s">
        <v>150</v>
      </c>
      <c r="C43" s="4">
        <v>2002</v>
      </c>
      <c r="D43" s="51">
        <v>37</v>
      </c>
      <c r="E43" s="5" t="s">
        <v>151</v>
      </c>
      <c r="F43" s="6"/>
      <c r="G43" s="12">
        <v>1.2847222222222201E-2</v>
      </c>
      <c r="H43" s="12">
        <f t="shared" si="0"/>
        <v>-1.2847222222222201E-2</v>
      </c>
      <c r="I43" s="26"/>
      <c r="J43" s="27"/>
    </row>
    <row r="44" spans="1:10" ht="15.95" customHeight="1" x14ac:dyDescent="0.3">
      <c r="A44" s="2">
        <v>38</v>
      </c>
      <c r="B44" s="3" t="s">
        <v>161</v>
      </c>
      <c r="C44" s="4">
        <v>2002</v>
      </c>
      <c r="D44" s="51">
        <v>38</v>
      </c>
      <c r="E44" s="5" t="s">
        <v>160</v>
      </c>
      <c r="F44" s="6"/>
      <c r="G44" s="12">
        <v>1.3194444444444399E-2</v>
      </c>
      <c r="H44" s="12">
        <f t="shared" si="0"/>
        <v>-1.3194444444444399E-2</v>
      </c>
      <c r="I44" s="26"/>
      <c r="J44" s="27"/>
    </row>
    <row r="45" spans="1:10" ht="15.95" customHeight="1" x14ac:dyDescent="0.3">
      <c r="A45" s="2">
        <v>39</v>
      </c>
      <c r="B45" s="3" t="s">
        <v>54</v>
      </c>
      <c r="C45" s="4">
        <v>2003</v>
      </c>
      <c r="D45" s="51">
        <v>39</v>
      </c>
      <c r="E45" s="5" t="s">
        <v>53</v>
      </c>
      <c r="F45" s="6"/>
      <c r="G45" s="12">
        <v>1.3541666666666599E-2</v>
      </c>
      <c r="H45" s="12">
        <f t="shared" si="0"/>
        <v>-1.3541666666666599E-2</v>
      </c>
      <c r="I45" s="13"/>
      <c r="J45" s="9"/>
    </row>
    <row r="46" spans="1:10" ht="15.95" customHeight="1" x14ac:dyDescent="0.3">
      <c r="A46" s="2">
        <v>40</v>
      </c>
      <c r="B46" s="3" t="s">
        <v>47</v>
      </c>
      <c r="C46" s="4">
        <v>2003</v>
      </c>
      <c r="D46" s="51">
        <v>40</v>
      </c>
      <c r="E46" s="5" t="s">
        <v>49</v>
      </c>
      <c r="F46" s="6"/>
      <c r="G46" s="12">
        <v>1.38888888888889E-2</v>
      </c>
      <c r="H46" s="12">
        <f t="shared" si="0"/>
        <v>-1.38888888888889E-2</v>
      </c>
      <c r="I46" s="13"/>
      <c r="J46" s="9"/>
    </row>
    <row r="47" spans="1:10" ht="15.95" customHeight="1" x14ac:dyDescent="0.3">
      <c r="A47" s="2">
        <v>41</v>
      </c>
      <c r="B47" s="3" t="s">
        <v>158</v>
      </c>
      <c r="C47" s="4">
        <v>2002</v>
      </c>
      <c r="D47" s="51">
        <v>41</v>
      </c>
      <c r="E47" s="5" t="s">
        <v>89</v>
      </c>
      <c r="F47" s="6"/>
      <c r="G47" s="12">
        <v>1.42361111111111E-2</v>
      </c>
      <c r="H47" s="12">
        <f t="shared" si="0"/>
        <v>-1.42361111111111E-2</v>
      </c>
      <c r="I47" s="13"/>
      <c r="J47" s="9"/>
    </row>
    <row r="48" spans="1:10" ht="15.95" customHeight="1" x14ac:dyDescent="0.3">
      <c r="A48" s="2">
        <v>42</v>
      </c>
      <c r="B48" s="3" t="s">
        <v>152</v>
      </c>
      <c r="C48" s="4">
        <v>2001</v>
      </c>
      <c r="D48" s="52">
        <v>42</v>
      </c>
      <c r="E48" s="5" t="s">
        <v>125</v>
      </c>
      <c r="F48" s="6"/>
      <c r="G48" s="12">
        <v>1.4583333333333301E-2</v>
      </c>
      <c r="H48" s="12">
        <f t="shared" si="0"/>
        <v>-1.4583333333333301E-2</v>
      </c>
      <c r="I48" s="13"/>
      <c r="J48" s="9"/>
    </row>
    <row r="49" spans="1:10" ht="15.95" customHeight="1" x14ac:dyDescent="0.3">
      <c r="A49" s="2">
        <v>43</v>
      </c>
      <c r="B49" s="3" t="s">
        <v>153</v>
      </c>
      <c r="C49" s="4">
        <v>2001</v>
      </c>
      <c r="D49" s="52">
        <v>43</v>
      </c>
      <c r="E49" s="5" t="s">
        <v>151</v>
      </c>
      <c r="F49" s="6"/>
      <c r="G49" s="12">
        <v>1.4930555555555501E-2</v>
      </c>
      <c r="H49" s="12">
        <f t="shared" si="0"/>
        <v>-1.4930555555555501E-2</v>
      </c>
      <c r="I49" s="13"/>
      <c r="J49" s="9"/>
    </row>
    <row r="50" spans="1:10" ht="15.95" customHeight="1" x14ac:dyDescent="0.3">
      <c r="A50" s="2">
        <v>44</v>
      </c>
      <c r="B50" s="3" t="s">
        <v>44</v>
      </c>
      <c r="C50" s="4">
        <v>2002</v>
      </c>
      <c r="D50" s="51">
        <v>44</v>
      </c>
      <c r="E50" s="5" t="s">
        <v>39</v>
      </c>
      <c r="F50" s="6"/>
      <c r="G50" s="12">
        <v>1.52777777777778E-2</v>
      </c>
      <c r="H50" s="12">
        <f t="shared" si="0"/>
        <v>-1.52777777777778E-2</v>
      </c>
      <c r="I50" s="13"/>
      <c r="J50" s="9"/>
    </row>
    <row r="51" spans="1:10" ht="15.95" customHeight="1" x14ac:dyDescent="0.3">
      <c r="A51" s="2">
        <v>45</v>
      </c>
      <c r="B51" s="3" t="s">
        <v>159</v>
      </c>
      <c r="C51" s="4">
        <v>2001</v>
      </c>
      <c r="D51" s="51">
        <v>45</v>
      </c>
      <c r="E51" s="5" t="s">
        <v>160</v>
      </c>
      <c r="F51" s="6"/>
      <c r="G51" s="12">
        <v>1.5625E-2</v>
      </c>
      <c r="H51" s="12">
        <f t="shared" si="0"/>
        <v>-1.5625E-2</v>
      </c>
      <c r="I51" s="13"/>
      <c r="J51" s="9"/>
    </row>
    <row r="52" spans="1:10" ht="15.95" customHeight="1" x14ac:dyDescent="0.3">
      <c r="A52" s="2">
        <v>46</v>
      </c>
      <c r="B52" s="3" t="s">
        <v>46</v>
      </c>
      <c r="C52" s="4">
        <v>2002</v>
      </c>
      <c r="D52" s="51">
        <v>46</v>
      </c>
      <c r="E52" s="5" t="s">
        <v>49</v>
      </c>
      <c r="F52" s="6"/>
      <c r="G52" s="12">
        <v>1.59722222222222E-2</v>
      </c>
      <c r="H52" s="12">
        <f t="shared" si="0"/>
        <v>-1.59722222222222E-2</v>
      </c>
      <c r="I52" s="13"/>
      <c r="J52" s="9"/>
    </row>
    <row r="53" spans="1:10" ht="15.95" customHeight="1" x14ac:dyDescent="0.3">
      <c r="A53" s="2">
        <v>47</v>
      </c>
      <c r="B53" s="3" t="s">
        <v>27</v>
      </c>
      <c r="C53" s="4">
        <v>2002</v>
      </c>
      <c r="D53" s="51">
        <v>47</v>
      </c>
      <c r="E53" s="5" t="s">
        <v>24</v>
      </c>
      <c r="F53" s="6"/>
      <c r="G53" s="12">
        <v>1.63194444444444E-2</v>
      </c>
      <c r="H53" s="12">
        <f t="shared" si="0"/>
        <v>-1.63194444444444E-2</v>
      </c>
      <c r="I53" s="13"/>
      <c r="J53" s="9"/>
    </row>
    <row r="54" spans="1:10" ht="15.95" customHeight="1" x14ac:dyDescent="0.3">
      <c r="A54" s="2">
        <v>48</v>
      </c>
      <c r="B54" s="3" t="s">
        <v>154</v>
      </c>
      <c r="C54" s="4">
        <v>2003</v>
      </c>
      <c r="D54" s="51">
        <v>48</v>
      </c>
      <c r="E54" s="5" t="s">
        <v>151</v>
      </c>
      <c r="F54" s="6"/>
      <c r="G54" s="12">
        <v>1.6666666666666601E-2</v>
      </c>
      <c r="H54" s="12">
        <f t="shared" si="0"/>
        <v>-1.6666666666666601E-2</v>
      </c>
      <c r="I54" s="13"/>
      <c r="J54" s="9"/>
    </row>
    <row r="55" spans="1:10" ht="15.95" customHeight="1" x14ac:dyDescent="0.3">
      <c r="A55" s="2">
        <v>49</v>
      </c>
      <c r="B55" s="3" t="s">
        <v>74</v>
      </c>
      <c r="C55" s="4">
        <v>2001</v>
      </c>
      <c r="D55" s="51">
        <v>49</v>
      </c>
      <c r="E55" s="24" t="s">
        <v>71</v>
      </c>
      <c r="F55" s="6"/>
      <c r="G55" s="12">
        <v>1.7013888888888901E-2</v>
      </c>
      <c r="H55" s="12">
        <f t="shared" si="0"/>
        <v>-1.7013888888888901E-2</v>
      </c>
      <c r="I55" s="13"/>
      <c r="J55" s="9"/>
    </row>
    <row r="56" spans="1:10" ht="15.95" customHeight="1" x14ac:dyDescent="0.3">
      <c r="A56" s="2">
        <v>50</v>
      </c>
      <c r="B56" s="3" t="s">
        <v>52</v>
      </c>
      <c r="C56" s="4">
        <v>2001</v>
      </c>
      <c r="D56" s="51">
        <v>50</v>
      </c>
      <c r="E56" s="5" t="s">
        <v>53</v>
      </c>
      <c r="F56" s="6"/>
      <c r="G56" s="12">
        <v>1.7361111111111101E-2</v>
      </c>
      <c r="H56" s="12">
        <f t="shared" si="0"/>
        <v>-1.7361111111111101E-2</v>
      </c>
      <c r="I56" s="13"/>
      <c r="J56" s="9"/>
    </row>
    <row r="57" spans="1:10" ht="15.95" customHeight="1" x14ac:dyDescent="0.3">
      <c r="A57" s="2">
        <v>51</v>
      </c>
      <c r="B57" s="3" t="s">
        <v>75</v>
      </c>
      <c r="C57" s="4">
        <v>2002</v>
      </c>
      <c r="D57" s="51">
        <v>51</v>
      </c>
      <c r="E57" s="24" t="s">
        <v>71</v>
      </c>
      <c r="F57" s="6"/>
      <c r="G57" s="12">
        <v>1.7708333333333302E-2</v>
      </c>
      <c r="H57" s="12">
        <f t="shared" si="0"/>
        <v>-1.7708333333333302E-2</v>
      </c>
      <c r="I57" s="13"/>
      <c r="J57" s="9"/>
    </row>
    <row r="58" spans="1:10" ht="15.95" customHeight="1" x14ac:dyDescent="0.3">
      <c r="A58" s="2">
        <v>52</v>
      </c>
      <c r="B58" s="3" t="s">
        <v>133</v>
      </c>
      <c r="C58" s="4">
        <v>2004</v>
      </c>
      <c r="D58" s="51">
        <v>52</v>
      </c>
      <c r="E58" s="5" t="s">
        <v>134</v>
      </c>
      <c r="F58" s="6"/>
      <c r="G58" s="12">
        <v>1.8055555555555498E-2</v>
      </c>
      <c r="H58" s="12">
        <f t="shared" si="0"/>
        <v>-1.8055555555555498E-2</v>
      </c>
      <c r="I58" s="13"/>
      <c r="J58" s="9" t="s">
        <v>119</v>
      </c>
    </row>
    <row r="59" spans="1:10" ht="15.95" customHeight="1" x14ac:dyDescent="0.3">
      <c r="A59" s="2">
        <v>53</v>
      </c>
      <c r="B59" s="3" t="s">
        <v>135</v>
      </c>
      <c r="C59" s="4">
        <v>2005</v>
      </c>
      <c r="D59" s="51">
        <v>53</v>
      </c>
      <c r="E59" s="5" t="s">
        <v>134</v>
      </c>
      <c r="F59" s="6"/>
      <c r="G59" s="12">
        <v>1.8402777777777799E-2</v>
      </c>
      <c r="H59" s="12">
        <f t="shared" si="0"/>
        <v>-1.8402777777777799E-2</v>
      </c>
      <c r="I59" s="13"/>
      <c r="J59" s="9" t="s">
        <v>119</v>
      </c>
    </row>
    <row r="60" spans="1:10" ht="15.95" customHeight="1" x14ac:dyDescent="0.3">
      <c r="A60" s="2">
        <v>54</v>
      </c>
      <c r="B60" s="3" t="s">
        <v>142</v>
      </c>
      <c r="C60" s="4">
        <v>2003</v>
      </c>
      <c r="D60" s="51">
        <v>54</v>
      </c>
      <c r="E60" s="5" t="s">
        <v>139</v>
      </c>
      <c r="F60" s="6"/>
      <c r="G60" s="12">
        <v>1.87500000000001E-2</v>
      </c>
      <c r="H60" s="12">
        <f t="shared" si="0"/>
        <v>-1.87500000000001E-2</v>
      </c>
      <c r="I60" s="13"/>
      <c r="J60" s="9" t="s">
        <v>119</v>
      </c>
    </row>
    <row r="61" spans="1:10" ht="15.95" customHeight="1" x14ac:dyDescent="0.3">
      <c r="A61" s="2">
        <v>55</v>
      </c>
      <c r="B61" s="3" t="s">
        <v>136</v>
      </c>
      <c r="C61" s="4">
        <v>2006</v>
      </c>
      <c r="D61" s="49">
        <v>55</v>
      </c>
      <c r="E61" s="5" t="s">
        <v>134</v>
      </c>
      <c r="F61" s="6"/>
      <c r="G61" s="12">
        <v>1.9097222222222401E-2</v>
      </c>
      <c r="H61" s="12">
        <f t="shared" si="0"/>
        <v>-1.9097222222222401E-2</v>
      </c>
      <c r="I61" s="13"/>
      <c r="J61" s="9" t="s">
        <v>119</v>
      </c>
    </row>
    <row r="62" spans="1:10" ht="15.95" customHeight="1" x14ac:dyDescent="0.3">
      <c r="A62" s="2">
        <v>56</v>
      </c>
      <c r="B62" s="3" t="s">
        <v>104</v>
      </c>
      <c r="C62" s="4">
        <v>2004</v>
      </c>
      <c r="D62" s="49">
        <v>100</v>
      </c>
      <c r="E62" s="5" t="s">
        <v>103</v>
      </c>
      <c r="F62" s="6"/>
      <c r="G62" s="12">
        <v>1.9444444444444701E-2</v>
      </c>
      <c r="H62" s="12">
        <f t="shared" si="0"/>
        <v>-1.9444444444444701E-2</v>
      </c>
      <c r="I62" s="13"/>
      <c r="J62" s="9" t="s">
        <v>119</v>
      </c>
    </row>
    <row r="63" spans="1:10" ht="15.95" customHeight="1" x14ac:dyDescent="0.3">
      <c r="A63" s="2">
        <v>57</v>
      </c>
      <c r="B63" s="3" t="s">
        <v>137</v>
      </c>
      <c r="C63" s="4">
        <v>2005</v>
      </c>
      <c r="D63" s="49">
        <v>118</v>
      </c>
      <c r="E63" s="5" t="s">
        <v>116</v>
      </c>
      <c r="F63" s="6"/>
      <c r="G63" s="12">
        <v>1.9791666666666999E-2</v>
      </c>
      <c r="H63" s="12">
        <f t="shared" si="0"/>
        <v>-1.9791666666666999E-2</v>
      </c>
      <c r="I63" s="13"/>
      <c r="J63" s="9" t="s">
        <v>119</v>
      </c>
    </row>
    <row r="64" spans="1:10" ht="15.95" customHeight="1" x14ac:dyDescent="0.3">
      <c r="A64" s="2">
        <v>58</v>
      </c>
      <c r="B64" s="3" t="s">
        <v>167</v>
      </c>
      <c r="C64" s="4">
        <v>2002</v>
      </c>
      <c r="D64" s="51">
        <v>119</v>
      </c>
      <c r="E64" s="5" t="s">
        <v>168</v>
      </c>
      <c r="F64" s="6"/>
      <c r="G64" s="12">
        <v>2.01388888888893E-2</v>
      </c>
      <c r="H64" s="12">
        <f t="shared" si="0"/>
        <v>-2.01388888888893E-2</v>
      </c>
      <c r="I64" s="13"/>
      <c r="J64" s="9"/>
    </row>
    <row r="65" spans="1:10" ht="15.95" customHeight="1" x14ac:dyDescent="0.3">
      <c r="A65" s="2">
        <v>59</v>
      </c>
      <c r="B65" s="3" t="s">
        <v>169</v>
      </c>
      <c r="C65" s="4">
        <v>2002</v>
      </c>
      <c r="D65" s="49">
        <v>120</v>
      </c>
      <c r="E65" s="5" t="s">
        <v>168</v>
      </c>
      <c r="F65" s="6"/>
      <c r="G65" s="12">
        <v>2.04861111111116E-2</v>
      </c>
      <c r="H65" s="12">
        <f t="shared" si="0"/>
        <v>-2.04861111111116E-2</v>
      </c>
      <c r="I65" s="13"/>
      <c r="J65" s="9"/>
    </row>
    <row r="66" spans="1:10" ht="15.95" customHeight="1" x14ac:dyDescent="0.3">
      <c r="A66" s="2">
        <v>60</v>
      </c>
      <c r="B66" s="3" t="s">
        <v>170</v>
      </c>
      <c r="C66" s="4">
        <v>2003</v>
      </c>
      <c r="D66" s="49">
        <v>121</v>
      </c>
      <c r="E66" s="5" t="s">
        <v>168</v>
      </c>
      <c r="F66" s="6"/>
      <c r="G66" s="12">
        <v>2.0833333333333901E-2</v>
      </c>
      <c r="H66" s="12">
        <f t="shared" si="0"/>
        <v>-2.0833333333333901E-2</v>
      </c>
      <c r="I66" s="13"/>
      <c r="J66" s="9"/>
    </row>
    <row r="67" spans="1:10" ht="15.75" x14ac:dyDescent="0.25">
      <c r="A67" s="1"/>
      <c r="B67" s="125" t="s">
        <v>21</v>
      </c>
      <c r="C67" s="125"/>
      <c r="D67" s="125"/>
      <c r="E67" s="125"/>
      <c r="F67" s="124"/>
      <c r="G67" s="124"/>
      <c r="H67" s="124"/>
      <c r="I67" s="124"/>
      <c r="J67" s="124"/>
    </row>
    <row r="68" spans="1:10" s="59" customFormat="1" ht="6.75" x14ac:dyDescent="0.15">
      <c r="A68" s="53" t="s">
        <v>0</v>
      </c>
      <c r="B68" s="53" t="s">
        <v>1</v>
      </c>
      <c r="C68" s="54" t="s">
        <v>2</v>
      </c>
      <c r="D68" s="55" t="s">
        <v>3</v>
      </c>
      <c r="E68" s="56" t="s">
        <v>4</v>
      </c>
      <c r="F68" s="55" t="s">
        <v>5</v>
      </c>
      <c r="G68" s="55" t="s">
        <v>157</v>
      </c>
      <c r="H68" s="55"/>
      <c r="I68" s="57" t="s">
        <v>6</v>
      </c>
      <c r="J68" s="58" t="s">
        <v>7</v>
      </c>
    </row>
    <row r="69" spans="1:10" ht="15.95" customHeight="1" x14ac:dyDescent="0.25">
      <c r="A69" s="2">
        <v>1</v>
      </c>
      <c r="B69" s="3" t="s">
        <v>115</v>
      </c>
      <c r="C69" s="4">
        <v>2001</v>
      </c>
      <c r="D69" s="51">
        <v>56</v>
      </c>
      <c r="E69" s="5" t="s">
        <v>116</v>
      </c>
      <c r="F69" s="6"/>
      <c r="G69" s="7">
        <v>3.4722222222222224E-4</v>
      </c>
      <c r="H69" s="7">
        <f>F69-G69</f>
        <v>-3.4722222222222224E-4</v>
      </c>
      <c r="I69" s="8"/>
      <c r="J69" s="9"/>
    </row>
    <row r="70" spans="1:10" ht="15.95" customHeight="1" x14ac:dyDescent="0.25">
      <c r="A70" s="2">
        <v>2</v>
      </c>
      <c r="B70" s="3" t="s">
        <v>101</v>
      </c>
      <c r="C70" s="4">
        <v>2003</v>
      </c>
      <c r="D70" s="51">
        <v>57</v>
      </c>
      <c r="E70" s="5" t="s">
        <v>96</v>
      </c>
      <c r="F70" s="6"/>
      <c r="G70" s="7">
        <v>6.9444444444444447E-4</v>
      </c>
      <c r="H70" s="7">
        <f t="shared" ref="H70:H132" si="1">F70-G70</f>
        <v>-6.9444444444444447E-4</v>
      </c>
      <c r="I70" s="8"/>
      <c r="J70" s="9"/>
    </row>
    <row r="71" spans="1:10" ht="15.95" customHeight="1" x14ac:dyDescent="0.25">
      <c r="A71" s="2">
        <v>3</v>
      </c>
      <c r="B71" s="3" t="s">
        <v>117</v>
      </c>
      <c r="C71" s="4">
        <v>2002</v>
      </c>
      <c r="D71" s="51">
        <v>58</v>
      </c>
      <c r="E71" s="5" t="s">
        <v>116</v>
      </c>
      <c r="F71" s="6"/>
      <c r="G71" s="7">
        <v>1.0416666666666699E-3</v>
      </c>
      <c r="H71" s="7">
        <f t="shared" si="1"/>
        <v>-1.0416666666666699E-3</v>
      </c>
      <c r="I71" s="8"/>
      <c r="J71" s="9"/>
    </row>
    <row r="72" spans="1:10" ht="15.95" customHeight="1" x14ac:dyDescent="0.25">
      <c r="A72" s="2">
        <v>3</v>
      </c>
      <c r="B72" s="3" t="s">
        <v>99</v>
      </c>
      <c r="C72" s="4">
        <v>2002</v>
      </c>
      <c r="D72" s="51">
        <v>59</v>
      </c>
      <c r="E72" s="5" t="s">
        <v>96</v>
      </c>
      <c r="F72" s="6"/>
      <c r="G72" s="7">
        <v>1.38888888888889E-3</v>
      </c>
      <c r="H72" s="7">
        <f t="shared" si="1"/>
        <v>-1.38888888888889E-3</v>
      </c>
      <c r="I72" s="8"/>
      <c r="J72" s="9"/>
    </row>
    <row r="73" spans="1:10" ht="15.95" customHeight="1" x14ac:dyDescent="0.25">
      <c r="A73" s="2">
        <v>4</v>
      </c>
      <c r="B73" s="3" t="s">
        <v>84</v>
      </c>
      <c r="C73" s="4">
        <v>2002</v>
      </c>
      <c r="D73" s="51">
        <v>60</v>
      </c>
      <c r="E73" s="5" t="s">
        <v>8</v>
      </c>
      <c r="F73" s="6"/>
      <c r="G73" s="7">
        <v>1.7361111111111099E-3</v>
      </c>
      <c r="H73" s="7">
        <f t="shared" si="1"/>
        <v>-1.7361111111111099E-3</v>
      </c>
      <c r="I73" s="8"/>
      <c r="J73" s="9"/>
    </row>
    <row r="74" spans="1:10" ht="15.95" customHeight="1" x14ac:dyDescent="0.25">
      <c r="A74" s="2">
        <v>5</v>
      </c>
      <c r="B74" s="3" t="s">
        <v>122</v>
      </c>
      <c r="C74" s="4">
        <v>2002</v>
      </c>
      <c r="D74" s="51">
        <v>61</v>
      </c>
      <c r="E74" s="5" t="s">
        <v>121</v>
      </c>
      <c r="F74" s="6"/>
      <c r="G74" s="7">
        <v>2.0833333333333298E-3</v>
      </c>
      <c r="H74" s="7">
        <f t="shared" si="1"/>
        <v>-2.0833333333333298E-3</v>
      </c>
      <c r="I74" s="8"/>
      <c r="J74" s="9"/>
    </row>
    <row r="75" spans="1:10" s="47" customFormat="1" ht="15.95" customHeight="1" x14ac:dyDescent="0.25">
      <c r="A75" s="2">
        <v>6</v>
      </c>
      <c r="B75" s="3" t="s">
        <v>23</v>
      </c>
      <c r="C75" s="2">
        <v>2003</v>
      </c>
      <c r="D75" s="60">
        <v>62</v>
      </c>
      <c r="E75" s="5" t="s">
        <v>24</v>
      </c>
      <c r="F75" s="6"/>
      <c r="G75" s="7">
        <v>2.43055555555555E-3</v>
      </c>
      <c r="H75" s="7">
        <f t="shared" si="1"/>
        <v>-2.43055555555555E-3</v>
      </c>
      <c r="I75" s="8"/>
      <c r="J75" s="46"/>
    </row>
    <row r="76" spans="1:10" s="44" customFormat="1" ht="15.95" customHeight="1" x14ac:dyDescent="0.25">
      <c r="A76" s="2">
        <v>7</v>
      </c>
      <c r="B76" s="38" t="s">
        <v>59</v>
      </c>
      <c r="C76" s="37">
        <v>2001</v>
      </c>
      <c r="D76" s="61">
        <v>63</v>
      </c>
      <c r="E76" s="39" t="s">
        <v>60</v>
      </c>
      <c r="F76" s="40"/>
      <c r="G76" s="7">
        <v>2.7777777777777801E-3</v>
      </c>
      <c r="H76" s="7">
        <f t="shared" si="1"/>
        <v>-2.7777777777777801E-3</v>
      </c>
      <c r="I76" s="42"/>
      <c r="J76" s="43"/>
    </row>
    <row r="77" spans="1:10" s="44" customFormat="1" ht="15.95" customHeight="1" x14ac:dyDescent="0.25">
      <c r="A77" s="2">
        <v>8</v>
      </c>
      <c r="B77" s="38" t="s">
        <v>138</v>
      </c>
      <c r="C77" s="37">
        <v>2001</v>
      </c>
      <c r="D77" s="61">
        <v>64</v>
      </c>
      <c r="E77" s="39" t="s">
        <v>139</v>
      </c>
      <c r="F77" s="40"/>
      <c r="G77" s="7">
        <v>3.1250000000000002E-3</v>
      </c>
      <c r="H77" s="7">
        <f t="shared" si="1"/>
        <v>-3.1250000000000002E-3</v>
      </c>
      <c r="I77" s="42"/>
      <c r="J77" s="43"/>
    </row>
    <row r="78" spans="1:10" ht="15.95" customHeight="1" x14ac:dyDescent="0.25">
      <c r="A78" s="2">
        <v>9</v>
      </c>
      <c r="B78" s="3" t="s">
        <v>12</v>
      </c>
      <c r="C78" s="4">
        <v>2002</v>
      </c>
      <c r="D78" s="51">
        <v>65</v>
      </c>
      <c r="E78" s="5" t="s">
        <v>24</v>
      </c>
      <c r="F78" s="6"/>
      <c r="G78" s="7">
        <v>3.4722222222222199E-3</v>
      </c>
      <c r="H78" s="7">
        <f t="shared" si="1"/>
        <v>-3.4722222222222199E-3</v>
      </c>
      <c r="I78" s="8"/>
      <c r="J78" s="9"/>
    </row>
    <row r="79" spans="1:10" ht="15.95" customHeight="1" x14ac:dyDescent="0.25">
      <c r="A79" s="2">
        <v>11</v>
      </c>
      <c r="B79" s="3" t="s">
        <v>58</v>
      </c>
      <c r="C79" s="4">
        <v>2001</v>
      </c>
      <c r="D79" s="51">
        <v>66</v>
      </c>
      <c r="E79" s="5" t="s">
        <v>53</v>
      </c>
      <c r="F79" s="6"/>
      <c r="G79" s="7">
        <v>3.81944444444444E-3</v>
      </c>
      <c r="H79" s="7">
        <f t="shared" si="1"/>
        <v>-3.81944444444444E-3</v>
      </c>
      <c r="I79" s="8"/>
      <c r="J79" s="9"/>
    </row>
    <row r="80" spans="1:10" ht="15.95" customHeight="1" x14ac:dyDescent="0.25">
      <c r="A80" s="2">
        <v>12</v>
      </c>
      <c r="B80" s="3" t="s">
        <v>66</v>
      </c>
      <c r="C80" s="4">
        <v>2001</v>
      </c>
      <c r="D80" s="51">
        <v>67</v>
      </c>
      <c r="E80" s="5" t="s">
        <v>65</v>
      </c>
      <c r="F80" s="6"/>
      <c r="G80" s="7">
        <v>4.1666666666666597E-3</v>
      </c>
      <c r="H80" s="7">
        <f t="shared" si="1"/>
        <v>-4.1666666666666597E-3</v>
      </c>
      <c r="I80" s="8"/>
      <c r="J80" s="9"/>
    </row>
    <row r="81" spans="1:10" ht="15.95" customHeight="1" x14ac:dyDescent="0.25">
      <c r="A81" s="2">
        <v>13</v>
      </c>
      <c r="B81" s="3" t="s">
        <v>144</v>
      </c>
      <c r="C81" s="4">
        <v>2001</v>
      </c>
      <c r="D81" s="51">
        <v>68</v>
      </c>
      <c r="E81" s="5" t="s">
        <v>139</v>
      </c>
      <c r="F81" s="6"/>
      <c r="G81" s="7">
        <v>4.5138888888888902E-3</v>
      </c>
      <c r="H81" s="7">
        <f t="shared" si="1"/>
        <v>-4.5138888888888902E-3</v>
      </c>
      <c r="I81" s="8"/>
      <c r="J81" s="9"/>
    </row>
    <row r="82" spans="1:10" ht="15.95" customHeight="1" x14ac:dyDescent="0.25">
      <c r="A82" s="2">
        <v>14</v>
      </c>
      <c r="B82" s="3" t="s">
        <v>61</v>
      </c>
      <c r="C82" s="4">
        <v>2001</v>
      </c>
      <c r="D82" s="51">
        <v>69</v>
      </c>
      <c r="E82" s="5" t="s">
        <v>60</v>
      </c>
      <c r="F82" s="6"/>
      <c r="G82" s="7">
        <v>4.8611111111111103E-3</v>
      </c>
      <c r="H82" s="7">
        <f t="shared" si="1"/>
        <v>-4.8611111111111103E-3</v>
      </c>
      <c r="I82" s="8"/>
      <c r="J82" s="9"/>
    </row>
    <row r="83" spans="1:10" ht="15.95" customHeight="1" x14ac:dyDescent="0.25">
      <c r="A83" s="2">
        <v>15</v>
      </c>
      <c r="B83" s="3" t="s">
        <v>128</v>
      </c>
      <c r="C83" s="4">
        <v>2002</v>
      </c>
      <c r="D83" s="51">
        <v>70</v>
      </c>
      <c r="E83" s="5" t="s">
        <v>129</v>
      </c>
      <c r="F83" s="6"/>
      <c r="G83" s="7">
        <v>5.2083333333333296E-3</v>
      </c>
      <c r="H83" s="7">
        <f t="shared" si="1"/>
        <v>-5.2083333333333296E-3</v>
      </c>
      <c r="I83" s="8"/>
      <c r="J83" s="9"/>
    </row>
    <row r="84" spans="1:10" ht="15.95" customHeight="1" x14ac:dyDescent="0.25">
      <c r="A84" s="2">
        <v>16</v>
      </c>
      <c r="B84" s="3" t="s">
        <v>109</v>
      </c>
      <c r="C84" s="4">
        <v>2002</v>
      </c>
      <c r="D84" s="51">
        <v>71</v>
      </c>
      <c r="E84" s="5" t="s">
        <v>110</v>
      </c>
      <c r="F84" s="6"/>
      <c r="G84" s="7">
        <v>5.5555555555555497E-3</v>
      </c>
      <c r="H84" s="7">
        <f t="shared" si="1"/>
        <v>-5.5555555555555497E-3</v>
      </c>
      <c r="I84" s="8"/>
      <c r="J84" s="9"/>
    </row>
    <row r="85" spans="1:10" ht="15.95" customHeight="1" x14ac:dyDescent="0.25">
      <c r="A85" s="2">
        <v>17</v>
      </c>
      <c r="B85" s="3" t="s">
        <v>10</v>
      </c>
      <c r="C85" s="4">
        <v>2001</v>
      </c>
      <c r="D85" s="51">
        <v>72</v>
      </c>
      <c r="E85" s="5" t="s">
        <v>65</v>
      </c>
      <c r="F85" s="6"/>
      <c r="G85" s="7">
        <v>5.9027777777777802E-3</v>
      </c>
      <c r="H85" s="7">
        <f t="shared" si="1"/>
        <v>-5.9027777777777802E-3</v>
      </c>
      <c r="I85" s="8"/>
      <c r="J85" s="9"/>
    </row>
    <row r="86" spans="1:10" ht="15.95" customHeight="1" x14ac:dyDescent="0.25">
      <c r="A86" s="2">
        <v>18</v>
      </c>
      <c r="B86" s="3" t="s">
        <v>100</v>
      </c>
      <c r="C86" s="4">
        <v>2002</v>
      </c>
      <c r="D86" s="51">
        <v>73</v>
      </c>
      <c r="E86" s="5" t="s">
        <v>96</v>
      </c>
      <c r="F86" s="6"/>
      <c r="G86" s="7">
        <v>6.2500000000000003E-3</v>
      </c>
      <c r="H86" s="7">
        <f t="shared" si="1"/>
        <v>-6.2500000000000003E-3</v>
      </c>
      <c r="I86" s="8"/>
      <c r="J86" s="9"/>
    </row>
    <row r="87" spans="1:10" ht="15.95" customHeight="1" x14ac:dyDescent="0.25">
      <c r="A87" s="2">
        <v>19</v>
      </c>
      <c r="B87" s="3" t="s">
        <v>72</v>
      </c>
      <c r="C87" s="4">
        <v>2001</v>
      </c>
      <c r="D87" s="51">
        <v>74</v>
      </c>
      <c r="E87" s="5" t="s">
        <v>71</v>
      </c>
      <c r="F87" s="6"/>
      <c r="G87" s="7">
        <v>6.5972222222222196E-3</v>
      </c>
      <c r="H87" s="7">
        <f t="shared" si="1"/>
        <v>-6.5972222222222196E-3</v>
      </c>
      <c r="I87" s="8"/>
      <c r="J87" s="9"/>
    </row>
    <row r="88" spans="1:10" ht="16.5" customHeight="1" x14ac:dyDescent="0.25">
      <c r="A88" s="2">
        <v>20</v>
      </c>
      <c r="B88" s="3" t="s">
        <v>11</v>
      </c>
      <c r="C88" s="4">
        <v>2002</v>
      </c>
      <c r="D88" s="51">
        <v>75</v>
      </c>
      <c r="E88" s="5" t="s">
        <v>65</v>
      </c>
      <c r="F88" s="6"/>
      <c r="G88" s="7">
        <v>6.9444444444444397E-3</v>
      </c>
      <c r="H88" s="7">
        <f t="shared" si="1"/>
        <v>-6.9444444444444397E-3</v>
      </c>
      <c r="I88" s="8"/>
      <c r="J88" s="9"/>
    </row>
    <row r="89" spans="1:10" s="47" customFormat="1" ht="15.95" customHeight="1" x14ac:dyDescent="0.25">
      <c r="A89" s="2">
        <v>21</v>
      </c>
      <c r="B89" s="3" t="s">
        <v>57</v>
      </c>
      <c r="C89" s="2">
        <v>2001</v>
      </c>
      <c r="D89" s="62">
        <v>76</v>
      </c>
      <c r="E89" s="5" t="s">
        <v>53</v>
      </c>
      <c r="F89" s="6"/>
      <c r="G89" s="7">
        <v>7.2916666666666598E-3</v>
      </c>
      <c r="H89" s="7">
        <f t="shared" si="1"/>
        <v>-7.2916666666666598E-3</v>
      </c>
      <c r="I89" s="8"/>
      <c r="J89" s="46"/>
    </row>
    <row r="90" spans="1:10" ht="15.95" customHeight="1" x14ac:dyDescent="0.3">
      <c r="A90" s="2">
        <v>22</v>
      </c>
      <c r="B90" s="3" t="s">
        <v>25</v>
      </c>
      <c r="C90" s="4">
        <v>2001</v>
      </c>
      <c r="D90" s="49">
        <v>77</v>
      </c>
      <c r="E90" s="5" t="s">
        <v>24</v>
      </c>
      <c r="F90" s="35"/>
      <c r="G90" s="7">
        <v>7.6388888888888904E-3</v>
      </c>
      <c r="H90" s="7">
        <f t="shared" si="1"/>
        <v>-7.6388888888888904E-3</v>
      </c>
      <c r="I90" s="8"/>
      <c r="J90" s="9"/>
    </row>
    <row r="91" spans="1:10" ht="15.95" customHeight="1" x14ac:dyDescent="0.3">
      <c r="A91" s="2">
        <v>23</v>
      </c>
      <c r="B91" s="3" t="s">
        <v>40</v>
      </c>
      <c r="C91" s="4">
        <v>2002</v>
      </c>
      <c r="D91" s="49">
        <v>78</v>
      </c>
      <c r="E91" s="5" t="s">
        <v>39</v>
      </c>
      <c r="F91" s="35"/>
      <c r="G91" s="7">
        <v>7.9861111111111105E-3</v>
      </c>
      <c r="H91" s="7">
        <f t="shared" si="1"/>
        <v>-7.9861111111111105E-3</v>
      </c>
      <c r="I91" s="8"/>
      <c r="J91" s="9"/>
    </row>
    <row r="92" spans="1:10" ht="15.95" customHeight="1" x14ac:dyDescent="0.3">
      <c r="A92" s="2">
        <v>24</v>
      </c>
      <c r="B92" s="3" t="s">
        <v>62</v>
      </c>
      <c r="C92" s="4">
        <v>2001</v>
      </c>
      <c r="D92" s="49">
        <v>79</v>
      </c>
      <c r="E92" s="5" t="s">
        <v>60</v>
      </c>
      <c r="F92" s="35"/>
      <c r="G92" s="7">
        <v>8.3333333333333297E-3</v>
      </c>
      <c r="H92" s="7">
        <f t="shared" si="1"/>
        <v>-8.3333333333333297E-3</v>
      </c>
      <c r="I92" s="8"/>
      <c r="J92" s="9"/>
    </row>
    <row r="93" spans="1:10" ht="15.95" customHeight="1" x14ac:dyDescent="0.3">
      <c r="A93" s="2">
        <v>25</v>
      </c>
      <c r="B93" s="3" t="s">
        <v>78</v>
      </c>
      <c r="C93" s="4">
        <v>2001</v>
      </c>
      <c r="D93" s="49">
        <v>80</v>
      </c>
      <c r="E93" s="5" t="s">
        <v>9</v>
      </c>
      <c r="F93" s="35"/>
      <c r="G93" s="7">
        <v>8.6805555555555507E-3</v>
      </c>
      <c r="H93" s="7">
        <f t="shared" si="1"/>
        <v>-8.6805555555555507E-3</v>
      </c>
      <c r="I93" s="8"/>
      <c r="J93" s="9"/>
    </row>
    <row r="94" spans="1:10" ht="15.95" customHeight="1" x14ac:dyDescent="0.3">
      <c r="A94" s="2">
        <v>26</v>
      </c>
      <c r="B94" s="3" t="s">
        <v>123</v>
      </c>
      <c r="C94" s="4">
        <v>2001</v>
      </c>
      <c r="D94" s="49">
        <v>81</v>
      </c>
      <c r="E94" s="5" t="s">
        <v>121</v>
      </c>
      <c r="F94" s="35"/>
      <c r="G94" s="7">
        <v>9.0277777777777804E-3</v>
      </c>
      <c r="H94" s="7">
        <f t="shared" si="1"/>
        <v>-9.0277777777777804E-3</v>
      </c>
      <c r="I94" s="8"/>
      <c r="J94" s="9"/>
    </row>
    <row r="95" spans="1:10" ht="15.95" customHeight="1" x14ac:dyDescent="0.3">
      <c r="A95" s="2">
        <v>27</v>
      </c>
      <c r="B95" s="11" t="s">
        <v>143</v>
      </c>
      <c r="C95" s="4">
        <v>2003</v>
      </c>
      <c r="D95" s="49">
        <v>82</v>
      </c>
      <c r="E95" s="5" t="s">
        <v>139</v>
      </c>
      <c r="F95" s="35"/>
      <c r="G95" s="7">
        <v>9.3749999999999997E-3</v>
      </c>
      <c r="H95" s="7">
        <f t="shared" si="1"/>
        <v>-9.3749999999999997E-3</v>
      </c>
      <c r="I95" s="8"/>
      <c r="J95" s="9"/>
    </row>
    <row r="96" spans="1:10" ht="15.95" customHeight="1" x14ac:dyDescent="0.3">
      <c r="A96" s="2">
        <v>28</v>
      </c>
      <c r="B96" s="3" t="s">
        <v>34</v>
      </c>
      <c r="C96" s="4">
        <v>2003</v>
      </c>
      <c r="D96" s="49">
        <v>83</v>
      </c>
      <c r="E96" s="5" t="s">
        <v>31</v>
      </c>
      <c r="F96" s="35"/>
      <c r="G96" s="7">
        <v>9.7222222222222206E-3</v>
      </c>
      <c r="H96" s="7">
        <f t="shared" si="1"/>
        <v>-9.7222222222222206E-3</v>
      </c>
      <c r="I96" s="8"/>
      <c r="J96" s="9"/>
    </row>
    <row r="97" spans="1:10" ht="15.95" customHeight="1" x14ac:dyDescent="0.3">
      <c r="A97" s="2">
        <v>29</v>
      </c>
      <c r="B97" s="3" t="s">
        <v>90</v>
      </c>
      <c r="C97" s="4">
        <v>2002</v>
      </c>
      <c r="D97" s="49">
        <v>84</v>
      </c>
      <c r="E97" s="5" t="s">
        <v>89</v>
      </c>
      <c r="F97" s="35"/>
      <c r="G97" s="7">
        <v>1.00694444444444E-2</v>
      </c>
      <c r="H97" s="7">
        <f t="shared" si="1"/>
        <v>-1.00694444444444E-2</v>
      </c>
      <c r="I97" s="8"/>
      <c r="J97" s="9"/>
    </row>
    <row r="98" spans="1:10" ht="15.95" customHeight="1" x14ac:dyDescent="0.3">
      <c r="A98" s="2">
        <v>30</v>
      </c>
      <c r="B98" s="3" t="s">
        <v>107</v>
      </c>
      <c r="C98" s="4">
        <v>2002</v>
      </c>
      <c r="D98" s="49">
        <v>85</v>
      </c>
      <c r="E98" s="5" t="s">
        <v>106</v>
      </c>
      <c r="F98" s="35"/>
      <c r="G98" s="7">
        <v>1.04166666666666E-2</v>
      </c>
      <c r="H98" s="7">
        <f t="shared" si="1"/>
        <v>-1.04166666666666E-2</v>
      </c>
      <c r="I98" s="8"/>
      <c r="J98" s="9"/>
    </row>
    <row r="99" spans="1:10" ht="15.95" customHeight="1" x14ac:dyDescent="0.3">
      <c r="A99" s="2">
        <v>31</v>
      </c>
      <c r="B99" s="3" t="s">
        <v>148</v>
      </c>
      <c r="C99" s="4">
        <v>2002</v>
      </c>
      <c r="D99" s="49">
        <v>86</v>
      </c>
      <c r="E99" s="5" t="s">
        <v>146</v>
      </c>
      <c r="F99" s="35"/>
      <c r="G99" s="7">
        <v>1.0763888888888899E-2</v>
      </c>
      <c r="H99" s="7">
        <f t="shared" si="1"/>
        <v>-1.0763888888888899E-2</v>
      </c>
      <c r="I99" s="8"/>
      <c r="J99" s="9"/>
    </row>
    <row r="100" spans="1:10" ht="15.95" customHeight="1" x14ac:dyDescent="0.3">
      <c r="A100" s="2">
        <v>32</v>
      </c>
      <c r="B100" s="3" t="s">
        <v>155</v>
      </c>
      <c r="C100" s="4">
        <v>2001</v>
      </c>
      <c r="D100" s="49">
        <v>87</v>
      </c>
      <c r="E100" s="5" t="s">
        <v>151</v>
      </c>
      <c r="F100" s="35"/>
      <c r="G100" s="7">
        <v>1.1111111111111099E-2</v>
      </c>
      <c r="H100" s="7">
        <f t="shared" si="1"/>
        <v>-1.1111111111111099E-2</v>
      </c>
      <c r="I100" s="8"/>
      <c r="J100" s="9"/>
    </row>
    <row r="101" spans="1:10" ht="15.95" customHeight="1" x14ac:dyDescent="0.3">
      <c r="A101" s="2">
        <v>33</v>
      </c>
      <c r="B101" s="3" t="s">
        <v>112</v>
      </c>
      <c r="C101" s="4">
        <v>2003</v>
      </c>
      <c r="D101" s="49">
        <v>88</v>
      </c>
      <c r="E101" s="5" t="s">
        <v>110</v>
      </c>
      <c r="F101" s="35"/>
      <c r="G101" s="7">
        <v>1.14583333333333E-2</v>
      </c>
      <c r="H101" s="7">
        <f t="shared" si="1"/>
        <v>-1.14583333333333E-2</v>
      </c>
      <c r="I101" s="8"/>
      <c r="J101" s="9"/>
    </row>
    <row r="102" spans="1:10" ht="15.95" customHeight="1" x14ac:dyDescent="0.3">
      <c r="A102" s="2">
        <v>34</v>
      </c>
      <c r="B102" s="3" t="s">
        <v>85</v>
      </c>
      <c r="C102" s="4">
        <v>2002</v>
      </c>
      <c r="D102" s="49">
        <v>89</v>
      </c>
      <c r="E102" s="5" t="s">
        <v>8</v>
      </c>
      <c r="F102" s="48"/>
      <c r="G102" s="7">
        <v>1.18055555555555E-2</v>
      </c>
      <c r="H102" s="7">
        <f t="shared" si="1"/>
        <v>-1.18055555555555E-2</v>
      </c>
      <c r="I102" s="8"/>
      <c r="J102" s="9"/>
    </row>
    <row r="103" spans="1:10" ht="15.95" customHeight="1" x14ac:dyDescent="0.3">
      <c r="A103" s="2">
        <v>35</v>
      </c>
      <c r="B103" s="3" t="s">
        <v>37</v>
      </c>
      <c r="C103" s="4">
        <v>2002</v>
      </c>
      <c r="D103" s="49">
        <v>90</v>
      </c>
      <c r="E103" s="5" t="s">
        <v>31</v>
      </c>
      <c r="F103" s="35"/>
      <c r="G103" s="7">
        <v>1.2152777777777801E-2</v>
      </c>
      <c r="H103" s="7">
        <f t="shared" si="1"/>
        <v>-1.2152777777777801E-2</v>
      </c>
      <c r="I103" s="8"/>
      <c r="J103" s="9"/>
    </row>
    <row r="104" spans="1:10" ht="15.95" customHeight="1" x14ac:dyDescent="0.3">
      <c r="A104" s="2">
        <v>36</v>
      </c>
      <c r="B104" s="3" t="s">
        <v>145</v>
      </c>
      <c r="C104" s="4">
        <v>2003</v>
      </c>
      <c r="D104" s="49">
        <v>91</v>
      </c>
      <c r="E104" s="5" t="s">
        <v>146</v>
      </c>
      <c r="F104" s="35"/>
      <c r="G104" s="7">
        <v>1.2500000000000001E-2</v>
      </c>
      <c r="H104" s="7">
        <f t="shared" si="1"/>
        <v>-1.2500000000000001E-2</v>
      </c>
      <c r="I104" s="8"/>
      <c r="J104" s="9"/>
    </row>
    <row r="105" spans="1:10" ht="15.95" customHeight="1" x14ac:dyDescent="0.3">
      <c r="A105" s="2">
        <v>37</v>
      </c>
      <c r="B105" s="3" t="s">
        <v>73</v>
      </c>
      <c r="C105" s="4">
        <v>2001</v>
      </c>
      <c r="D105" s="49">
        <v>92</v>
      </c>
      <c r="E105" s="5" t="s">
        <v>71</v>
      </c>
      <c r="F105" s="35"/>
      <c r="G105" s="7">
        <v>1.2847222222222201E-2</v>
      </c>
      <c r="H105" s="7">
        <f t="shared" si="1"/>
        <v>-1.2847222222222201E-2</v>
      </c>
      <c r="I105" s="8"/>
      <c r="J105" s="9"/>
    </row>
    <row r="106" spans="1:10" ht="15.95" customHeight="1" x14ac:dyDescent="0.3">
      <c r="A106" s="2">
        <v>38</v>
      </c>
      <c r="B106" s="3" t="s">
        <v>156</v>
      </c>
      <c r="C106" s="4">
        <v>2002</v>
      </c>
      <c r="D106" s="49">
        <v>93</v>
      </c>
      <c r="E106" s="5" t="s">
        <v>151</v>
      </c>
      <c r="F106" s="35"/>
      <c r="G106" s="7">
        <v>1.3194444444444399E-2</v>
      </c>
      <c r="H106" s="7">
        <f t="shared" si="1"/>
        <v>-1.3194444444444399E-2</v>
      </c>
      <c r="I106" s="8"/>
      <c r="J106" s="9"/>
    </row>
    <row r="107" spans="1:10" ht="15.95" customHeight="1" x14ac:dyDescent="0.3">
      <c r="A107" s="2">
        <v>39</v>
      </c>
      <c r="B107" s="3" t="s">
        <v>92</v>
      </c>
      <c r="C107" s="4">
        <v>2003</v>
      </c>
      <c r="D107" s="49">
        <v>94</v>
      </c>
      <c r="E107" s="5" t="s">
        <v>89</v>
      </c>
      <c r="F107" s="35"/>
      <c r="G107" s="7">
        <v>1.3541666666666599E-2</v>
      </c>
      <c r="H107" s="7">
        <f t="shared" si="1"/>
        <v>-1.3541666666666599E-2</v>
      </c>
      <c r="I107" s="8"/>
      <c r="J107" s="9"/>
    </row>
    <row r="108" spans="1:10" ht="15.95" customHeight="1" x14ac:dyDescent="0.3">
      <c r="A108" s="2">
        <v>40</v>
      </c>
      <c r="B108" s="3" t="s">
        <v>120</v>
      </c>
      <c r="C108" s="4">
        <v>2003</v>
      </c>
      <c r="D108" s="49">
        <v>95</v>
      </c>
      <c r="E108" s="5" t="s">
        <v>121</v>
      </c>
      <c r="F108" s="35"/>
      <c r="G108" s="7">
        <v>1.38888888888889E-2</v>
      </c>
      <c r="H108" s="7">
        <f t="shared" si="1"/>
        <v>-1.38888888888889E-2</v>
      </c>
      <c r="I108" s="8"/>
      <c r="J108" s="9"/>
    </row>
    <row r="109" spans="1:10" ht="15.95" customHeight="1" x14ac:dyDescent="0.3">
      <c r="A109" s="2">
        <v>41</v>
      </c>
      <c r="B109" s="3" t="s">
        <v>48</v>
      </c>
      <c r="C109" s="4">
        <v>2003</v>
      </c>
      <c r="D109" s="49">
        <v>96</v>
      </c>
      <c r="E109" s="5" t="s">
        <v>49</v>
      </c>
      <c r="F109" s="36"/>
      <c r="G109" s="7">
        <v>1.42361111111111E-2</v>
      </c>
      <c r="H109" s="7">
        <f t="shared" si="1"/>
        <v>-1.42361111111111E-2</v>
      </c>
      <c r="I109" s="8"/>
      <c r="J109" s="9"/>
    </row>
    <row r="110" spans="1:10" ht="15.95" customHeight="1" x14ac:dyDescent="0.3">
      <c r="A110" s="2">
        <v>42</v>
      </c>
      <c r="B110" s="3" t="s">
        <v>147</v>
      </c>
      <c r="C110" s="4">
        <v>2001</v>
      </c>
      <c r="D110" s="49">
        <v>97</v>
      </c>
      <c r="E110" s="5" t="s">
        <v>146</v>
      </c>
      <c r="F110" s="36"/>
      <c r="G110" s="7">
        <v>1.4583333333333301E-2</v>
      </c>
      <c r="H110" s="7">
        <f t="shared" si="1"/>
        <v>-1.4583333333333301E-2</v>
      </c>
      <c r="I110" s="8"/>
      <c r="J110" s="9"/>
    </row>
    <row r="111" spans="1:10" ht="15.95" customHeight="1" x14ac:dyDescent="0.3">
      <c r="A111" s="2">
        <v>43</v>
      </c>
      <c r="B111" s="3" t="s">
        <v>163</v>
      </c>
      <c r="C111" s="4">
        <v>2003</v>
      </c>
      <c r="D111" s="49">
        <v>98</v>
      </c>
      <c r="E111" s="5" t="s">
        <v>160</v>
      </c>
      <c r="F111" s="36"/>
      <c r="G111" s="7">
        <v>1.4930555555555501E-2</v>
      </c>
      <c r="H111" s="7">
        <f t="shared" si="1"/>
        <v>-1.4930555555555501E-2</v>
      </c>
      <c r="I111" s="8"/>
      <c r="J111" s="9"/>
    </row>
    <row r="112" spans="1:10" ht="15.95" customHeight="1" x14ac:dyDescent="0.3">
      <c r="A112" s="2">
        <v>44</v>
      </c>
      <c r="B112" s="3" t="s">
        <v>38</v>
      </c>
      <c r="C112" s="4">
        <v>2001</v>
      </c>
      <c r="D112" s="49">
        <v>99</v>
      </c>
      <c r="E112" s="5" t="s">
        <v>39</v>
      </c>
      <c r="F112" s="35"/>
      <c r="G112" s="7">
        <v>1.52777777777778E-2</v>
      </c>
      <c r="H112" s="7">
        <f t="shared" si="1"/>
        <v>-1.52777777777778E-2</v>
      </c>
      <c r="I112" s="8"/>
      <c r="J112" s="9"/>
    </row>
    <row r="113" spans="1:10" ht="15.95" customHeight="1" x14ac:dyDescent="0.3">
      <c r="A113" s="2">
        <v>45</v>
      </c>
      <c r="B113" s="3" t="s">
        <v>56</v>
      </c>
      <c r="C113" s="4">
        <v>2003</v>
      </c>
      <c r="D113" s="49">
        <v>101</v>
      </c>
      <c r="E113" s="5" t="s">
        <v>53</v>
      </c>
      <c r="F113" s="35"/>
      <c r="G113" s="7">
        <v>1.5625E-2</v>
      </c>
      <c r="H113" s="7">
        <f t="shared" si="1"/>
        <v>-1.5625E-2</v>
      </c>
      <c r="I113" s="8"/>
      <c r="J113" s="9"/>
    </row>
    <row r="114" spans="1:10" ht="15.95" customHeight="1" x14ac:dyDescent="0.3">
      <c r="A114" s="2">
        <v>46</v>
      </c>
      <c r="B114" s="3" t="s">
        <v>77</v>
      </c>
      <c r="C114" s="4">
        <v>2001</v>
      </c>
      <c r="D114" s="49">
        <v>102</v>
      </c>
      <c r="E114" s="5" t="s">
        <v>9</v>
      </c>
      <c r="F114" s="35"/>
      <c r="G114" s="7">
        <v>1.59722222222222E-2</v>
      </c>
      <c r="H114" s="7">
        <f t="shared" si="1"/>
        <v>-1.59722222222222E-2</v>
      </c>
      <c r="I114" s="8"/>
      <c r="J114" s="9"/>
    </row>
    <row r="115" spans="1:10" ht="15.95" customHeight="1" x14ac:dyDescent="0.3">
      <c r="A115" s="2">
        <v>47</v>
      </c>
      <c r="B115" s="3" t="s">
        <v>108</v>
      </c>
      <c r="C115" s="4">
        <v>2003</v>
      </c>
      <c r="D115" s="49">
        <v>103</v>
      </c>
      <c r="E115" s="5" t="s">
        <v>106</v>
      </c>
      <c r="F115" s="35"/>
      <c r="G115" s="7">
        <v>1.63194444444444E-2</v>
      </c>
      <c r="H115" s="7">
        <f t="shared" si="1"/>
        <v>-1.63194444444444E-2</v>
      </c>
      <c r="I115" s="8"/>
      <c r="J115" s="9"/>
    </row>
    <row r="116" spans="1:10" ht="15.95" customHeight="1" x14ac:dyDescent="0.3">
      <c r="A116" s="2">
        <v>48</v>
      </c>
      <c r="B116" s="3" t="s">
        <v>164</v>
      </c>
      <c r="C116" s="4">
        <v>2001</v>
      </c>
      <c r="D116" s="49">
        <v>104</v>
      </c>
      <c r="E116" s="5" t="s">
        <v>160</v>
      </c>
      <c r="F116" s="35"/>
      <c r="G116" s="7">
        <v>1.6666666666666601E-2</v>
      </c>
      <c r="H116" s="7">
        <f t="shared" si="1"/>
        <v>-1.6666666666666601E-2</v>
      </c>
      <c r="I116" s="8"/>
      <c r="J116" s="9"/>
    </row>
    <row r="117" spans="1:10" ht="15.95" customHeight="1" x14ac:dyDescent="0.3">
      <c r="A117" s="2">
        <v>49</v>
      </c>
      <c r="B117" s="3" t="s">
        <v>35</v>
      </c>
      <c r="C117" s="4">
        <v>2003</v>
      </c>
      <c r="D117" s="49">
        <v>105</v>
      </c>
      <c r="E117" s="5" t="s">
        <v>31</v>
      </c>
      <c r="F117" s="35"/>
      <c r="G117" s="7">
        <v>1.7013888888888901E-2</v>
      </c>
      <c r="H117" s="7">
        <f t="shared" si="1"/>
        <v>-1.7013888888888901E-2</v>
      </c>
      <c r="I117" s="8"/>
      <c r="J117" s="9"/>
    </row>
    <row r="118" spans="1:10" ht="15.95" customHeight="1" x14ac:dyDescent="0.3">
      <c r="A118" s="2">
        <v>50</v>
      </c>
      <c r="B118" s="3" t="s">
        <v>79</v>
      </c>
      <c r="C118" s="4">
        <v>2001</v>
      </c>
      <c r="D118" s="49">
        <v>106</v>
      </c>
      <c r="E118" s="5" t="s">
        <v>9</v>
      </c>
      <c r="F118" s="48"/>
      <c r="G118" s="7">
        <v>1.7361111111111101E-2</v>
      </c>
      <c r="H118" s="7">
        <f t="shared" si="1"/>
        <v>-1.7361111111111101E-2</v>
      </c>
      <c r="I118" s="8"/>
      <c r="J118" s="9"/>
    </row>
    <row r="119" spans="1:10" ht="15.95" customHeight="1" x14ac:dyDescent="0.3">
      <c r="A119" s="2">
        <v>51</v>
      </c>
      <c r="B119" s="3" t="s">
        <v>41</v>
      </c>
      <c r="C119" s="4">
        <v>2003</v>
      </c>
      <c r="D119" s="49">
        <v>107</v>
      </c>
      <c r="E119" s="5" t="s">
        <v>39</v>
      </c>
      <c r="F119" s="35"/>
      <c r="G119" s="7">
        <v>1.7708333333333302E-2</v>
      </c>
      <c r="H119" s="7">
        <f t="shared" si="1"/>
        <v>-1.7708333333333302E-2</v>
      </c>
      <c r="I119" s="8"/>
      <c r="J119" s="9"/>
    </row>
    <row r="120" spans="1:10" ht="15.95" customHeight="1" x14ac:dyDescent="0.3">
      <c r="A120" s="2">
        <v>52</v>
      </c>
      <c r="B120" s="3" t="s">
        <v>51</v>
      </c>
      <c r="C120" s="4">
        <v>2001</v>
      </c>
      <c r="D120" s="49">
        <v>108</v>
      </c>
      <c r="E120" s="5" t="s">
        <v>49</v>
      </c>
      <c r="F120" s="35"/>
      <c r="G120" s="7">
        <v>1.8055555555555498E-2</v>
      </c>
      <c r="H120" s="7">
        <f t="shared" si="1"/>
        <v>-1.8055555555555498E-2</v>
      </c>
      <c r="I120" s="8"/>
      <c r="J120" s="9"/>
    </row>
    <row r="121" spans="1:10" ht="15.95" customHeight="1" x14ac:dyDescent="0.3">
      <c r="A121" s="2">
        <v>53</v>
      </c>
      <c r="B121" s="3" t="s">
        <v>50</v>
      </c>
      <c r="C121" s="4">
        <v>2003</v>
      </c>
      <c r="D121" s="49">
        <v>109</v>
      </c>
      <c r="E121" s="5" t="s">
        <v>49</v>
      </c>
      <c r="F121" s="36"/>
      <c r="G121" s="7">
        <v>1.8402777777777799E-2</v>
      </c>
      <c r="H121" s="7">
        <f t="shared" si="1"/>
        <v>-1.8402777777777799E-2</v>
      </c>
      <c r="I121" s="8"/>
      <c r="J121" s="9"/>
    </row>
    <row r="122" spans="1:10" ht="15.95" customHeight="1" x14ac:dyDescent="0.3">
      <c r="A122" s="2">
        <v>54</v>
      </c>
      <c r="B122" s="10" t="s">
        <v>36</v>
      </c>
      <c r="C122" s="4">
        <v>2002</v>
      </c>
      <c r="D122" s="49">
        <v>110</v>
      </c>
      <c r="E122" s="5" t="s">
        <v>31</v>
      </c>
      <c r="F122" s="35"/>
      <c r="G122" s="7">
        <v>1.8749999999999999E-2</v>
      </c>
      <c r="H122" s="7">
        <f t="shared" si="1"/>
        <v>-1.8749999999999999E-2</v>
      </c>
      <c r="I122" s="8"/>
      <c r="J122" s="9"/>
    </row>
    <row r="123" spans="1:10" ht="15.95" customHeight="1" x14ac:dyDescent="0.3">
      <c r="A123" s="2">
        <v>55</v>
      </c>
      <c r="B123" s="10" t="s">
        <v>165</v>
      </c>
      <c r="C123" s="4">
        <v>2001</v>
      </c>
      <c r="D123" s="49">
        <v>111</v>
      </c>
      <c r="E123" s="5" t="s">
        <v>160</v>
      </c>
      <c r="F123" s="35"/>
      <c r="G123" s="7">
        <v>1.9097222222222199E-2</v>
      </c>
      <c r="H123" s="7">
        <f t="shared" si="1"/>
        <v>-1.9097222222222199E-2</v>
      </c>
      <c r="I123" s="8"/>
      <c r="J123" s="9"/>
    </row>
    <row r="124" spans="1:10" ht="15.95" customHeight="1" x14ac:dyDescent="0.3">
      <c r="A124" s="2">
        <v>56</v>
      </c>
      <c r="B124" s="3" t="s">
        <v>91</v>
      </c>
      <c r="C124" s="4">
        <v>2003</v>
      </c>
      <c r="D124" s="49">
        <v>112</v>
      </c>
      <c r="E124" s="5" t="s">
        <v>89</v>
      </c>
      <c r="F124" s="35"/>
      <c r="G124" s="7">
        <v>1.94444444444444E-2</v>
      </c>
      <c r="H124" s="7">
        <f t="shared" si="1"/>
        <v>-1.94444444444444E-2</v>
      </c>
      <c r="I124" s="8"/>
      <c r="J124" s="9"/>
    </row>
    <row r="125" spans="1:10" ht="15.95" customHeight="1" x14ac:dyDescent="0.3">
      <c r="A125" s="2">
        <v>57</v>
      </c>
      <c r="B125" s="3" t="s">
        <v>70</v>
      </c>
      <c r="C125" s="4">
        <v>2001</v>
      </c>
      <c r="D125" s="49">
        <v>113</v>
      </c>
      <c r="E125" s="5" t="s">
        <v>71</v>
      </c>
      <c r="F125" s="35"/>
      <c r="G125" s="7">
        <v>1.97916666666666E-2</v>
      </c>
      <c r="H125" s="7">
        <f t="shared" si="1"/>
        <v>-1.97916666666666E-2</v>
      </c>
      <c r="I125" s="8"/>
      <c r="J125" s="9"/>
    </row>
    <row r="126" spans="1:10" ht="15.95" customHeight="1" x14ac:dyDescent="0.3">
      <c r="A126" s="2">
        <v>58</v>
      </c>
      <c r="B126" s="3" t="s">
        <v>86</v>
      </c>
      <c r="C126" s="4">
        <v>2002</v>
      </c>
      <c r="D126" s="49">
        <v>114</v>
      </c>
      <c r="E126" s="5" t="s">
        <v>8</v>
      </c>
      <c r="F126" s="48"/>
      <c r="G126" s="7">
        <v>2.0138888888888901E-2</v>
      </c>
      <c r="H126" s="7">
        <f t="shared" si="1"/>
        <v>-2.0138888888888901E-2</v>
      </c>
      <c r="I126" s="8"/>
      <c r="J126" s="9"/>
    </row>
    <row r="127" spans="1:10" ht="15.95" customHeight="1" x14ac:dyDescent="0.3">
      <c r="A127" s="2">
        <v>59</v>
      </c>
      <c r="B127" s="3" t="s">
        <v>111</v>
      </c>
      <c r="C127" s="4">
        <v>2002</v>
      </c>
      <c r="D127" s="49">
        <v>115</v>
      </c>
      <c r="E127" s="5" t="s">
        <v>110</v>
      </c>
      <c r="F127" s="35"/>
      <c r="G127" s="7">
        <v>2.0486111111111101E-2</v>
      </c>
      <c r="H127" s="7">
        <f t="shared" si="1"/>
        <v>-2.0486111111111101E-2</v>
      </c>
      <c r="I127" s="8"/>
      <c r="J127" s="9"/>
    </row>
    <row r="128" spans="1:10" ht="15.95" customHeight="1" x14ac:dyDescent="0.3">
      <c r="A128" s="2">
        <v>60</v>
      </c>
      <c r="B128" s="3" t="s">
        <v>130</v>
      </c>
      <c r="C128" s="4">
        <v>2005</v>
      </c>
      <c r="D128" s="49">
        <v>116</v>
      </c>
      <c r="E128" s="5" t="s">
        <v>129</v>
      </c>
      <c r="F128" s="35"/>
      <c r="G128" s="7">
        <v>2.0833333333333301E-2</v>
      </c>
      <c r="H128" s="7">
        <f t="shared" si="1"/>
        <v>-2.0833333333333301E-2</v>
      </c>
      <c r="I128" s="8"/>
      <c r="J128" s="9" t="s">
        <v>119</v>
      </c>
    </row>
    <row r="129" spans="1:10" ht="15.95" customHeight="1" x14ac:dyDescent="0.3">
      <c r="A129" s="2">
        <v>61</v>
      </c>
      <c r="B129" s="3" t="s">
        <v>131</v>
      </c>
      <c r="C129" s="4">
        <v>2005</v>
      </c>
      <c r="D129" s="49">
        <v>117</v>
      </c>
      <c r="E129" s="5" t="s">
        <v>129</v>
      </c>
      <c r="F129" s="35"/>
      <c r="G129" s="7">
        <v>2.1180555555555501E-2</v>
      </c>
      <c r="H129" s="7">
        <f t="shared" si="1"/>
        <v>-2.1180555555555501E-2</v>
      </c>
      <c r="I129" s="8"/>
      <c r="J129" s="9" t="s">
        <v>132</v>
      </c>
    </row>
    <row r="130" spans="1:10" ht="15.95" customHeight="1" x14ac:dyDescent="0.3">
      <c r="A130" s="2">
        <v>62</v>
      </c>
      <c r="B130" s="3" t="s">
        <v>171</v>
      </c>
      <c r="C130" s="4">
        <v>2002</v>
      </c>
      <c r="D130" s="49">
        <v>122</v>
      </c>
      <c r="E130" s="5" t="s">
        <v>168</v>
      </c>
      <c r="F130" s="35"/>
      <c r="G130" s="7">
        <v>2.1527777777777781E-2</v>
      </c>
      <c r="H130" s="7">
        <f t="shared" si="1"/>
        <v>-2.1527777777777781E-2</v>
      </c>
      <c r="I130" s="8"/>
      <c r="J130" s="9"/>
    </row>
    <row r="131" spans="1:10" ht="15.95" customHeight="1" x14ac:dyDescent="0.3">
      <c r="A131" s="2">
        <v>63</v>
      </c>
      <c r="B131" s="3" t="s">
        <v>172</v>
      </c>
      <c r="C131" s="4">
        <v>2003</v>
      </c>
      <c r="D131" s="49">
        <v>123</v>
      </c>
      <c r="E131" s="5" t="s">
        <v>168</v>
      </c>
      <c r="F131" s="35"/>
      <c r="G131" s="7">
        <v>2.1875000000000099E-2</v>
      </c>
      <c r="H131" s="7">
        <f t="shared" si="1"/>
        <v>-2.1875000000000099E-2</v>
      </c>
      <c r="I131" s="8"/>
      <c r="J131" s="9"/>
    </row>
    <row r="132" spans="1:10" ht="15.95" customHeight="1" x14ac:dyDescent="0.3">
      <c r="A132" s="2">
        <v>64</v>
      </c>
      <c r="B132" s="3" t="s">
        <v>173</v>
      </c>
      <c r="C132" s="4">
        <v>2002</v>
      </c>
      <c r="D132" s="49">
        <v>124</v>
      </c>
      <c r="E132" s="5" t="s">
        <v>168</v>
      </c>
      <c r="F132" s="35"/>
      <c r="G132" s="7">
        <v>2.2222222222222299E-2</v>
      </c>
      <c r="H132" s="7">
        <f t="shared" si="1"/>
        <v>-2.2222222222222299E-2</v>
      </c>
      <c r="I132" s="8"/>
      <c r="J132" s="9"/>
    </row>
    <row r="133" spans="1:10" ht="15.95" customHeight="1" x14ac:dyDescent="0.3">
      <c r="A133" s="2"/>
      <c r="B133" s="3" t="s">
        <v>179</v>
      </c>
      <c r="C133" s="4">
        <v>1999</v>
      </c>
      <c r="D133" s="49"/>
      <c r="E133" s="5" t="s">
        <v>180</v>
      </c>
      <c r="F133" s="35"/>
      <c r="G133" s="7">
        <v>2.25694444444446E-2</v>
      </c>
      <c r="H133" s="7"/>
      <c r="I133" s="8"/>
      <c r="J133" s="9"/>
    </row>
    <row r="134" spans="1:10" ht="15.95" customHeight="1" x14ac:dyDescent="0.25">
      <c r="A134" s="14"/>
      <c r="B134" s="15" t="s">
        <v>15</v>
      </c>
      <c r="C134" s="16"/>
      <c r="D134" s="17"/>
      <c r="E134" s="117" t="s">
        <v>94</v>
      </c>
      <c r="F134" s="117"/>
      <c r="G134" s="117"/>
      <c r="H134" s="117"/>
      <c r="I134" s="117"/>
      <c r="J134" s="18"/>
    </row>
    <row r="135" spans="1:10" ht="15.9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 ht="15.95" customHeight="1" x14ac:dyDescent="0.25">
      <c r="A136" s="19"/>
      <c r="B136" s="15" t="s">
        <v>16</v>
      </c>
      <c r="C136" s="19"/>
      <c r="D136" s="19"/>
      <c r="E136" s="118" t="s">
        <v>17</v>
      </c>
      <c r="F136" s="118"/>
      <c r="G136" s="118"/>
      <c r="H136" s="118"/>
      <c r="I136" s="118"/>
      <c r="J136" s="19"/>
    </row>
    <row r="137" spans="1:10" ht="15.9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ht="15.95" customHeight="1" x14ac:dyDescent="0.25"/>
    <row r="139" spans="1:10" ht="15.95" customHeight="1" x14ac:dyDescent="0.25"/>
    <row r="140" spans="1:10" ht="15.95" customHeight="1" x14ac:dyDescent="0.25"/>
    <row r="141" spans="1:10" ht="15.95" customHeight="1" x14ac:dyDescent="0.25"/>
    <row r="142" spans="1:10" ht="15.95" customHeight="1" x14ac:dyDescent="0.25"/>
    <row r="143" spans="1:10" ht="15.95" customHeight="1" x14ac:dyDescent="0.25"/>
    <row r="144" spans="1:10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9" ht="15.75" customHeight="1" x14ac:dyDescent="0.25"/>
    <row r="223" ht="15.75" customHeight="1" x14ac:dyDescent="0.25"/>
    <row r="245" ht="15.75" customHeight="1" x14ac:dyDescent="0.25"/>
    <row r="252" ht="15.75" customHeight="1" x14ac:dyDescent="0.25"/>
    <row r="258" ht="15.75" customHeight="1" x14ac:dyDescent="0.25"/>
  </sheetData>
  <mergeCells count="12">
    <mergeCell ref="E136:I136"/>
    <mergeCell ref="A1:J1"/>
    <mergeCell ref="A2:J2"/>
    <mergeCell ref="A3:J3"/>
    <mergeCell ref="A4:B4"/>
    <mergeCell ref="C4:E4"/>
    <mergeCell ref="F4:J4"/>
    <mergeCell ref="B5:E5"/>
    <mergeCell ref="F5:J5"/>
    <mergeCell ref="B67:E67"/>
    <mergeCell ref="F67:J67"/>
    <mergeCell ref="E134:I134"/>
  </mergeCells>
  <pageMargins left="0.31496062992125984" right="0.31496062992125984" top="0.19685039370078741" bottom="0.15748031496062992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сводный</vt:lpstr>
      <vt:lpstr>общий 1 день</vt:lpstr>
      <vt:lpstr>итог 1</vt:lpstr>
      <vt:lpstr>итог2</vt:lpstr>
      <vt:lpstr>результат</vt:lpstr>
      <vt:lpstr>старт 2</vt:lpstr>
      <vt:lpstr>Лист2</vt:lpstr>
      <vt:lpstr>Лист3</vt:lpstr>
      <vt:lpstr>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2019-02-18T05:57:53Z</dcterms:modified>
</cp:coreProperties>
</file>